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4\OBOR_Sešity\Rok 2023\Final na web\I\"/>
    </mc:Choice>
  </mc:AlternateContent>
  <bookViews>
    <workbookView xWindow="0" yWindow="0" windowWidth="28680" windowHeight="10095" tabRatio="500"/>
  </bookViews>
  <sheets>
    <sheet name="1.1" sheetId="1" r:id="rId1"/>
    <sheet name="1.2" sheetId="2" r:id="rId2"/>
    <sheet name="1.3" sheetId="3" r:id="rId3"/>
    <sheet name="2.1" sheetId="4" r:id="rId4"/>
    <sheet name="2.2" sheetId="5" r:id="rId5"/>
    <sheet name="2.3" sheetId="6" r:id="rId6"/>
    <sheet name="2.4" sheetId="7" r:id="rId7"/>
    <sheet name="3.1" sheetId="8" r:id="rId8"/>
    <sheet name="3.2" sheetId="9" r:id="rId9"/>
    <sheet name="3.3" sheetId="10" r:id="rId10"/>
    <sheet name="3.4" sheetId="11" r:id="rId11"/>
    <sheet name="4.1" sheetId="12" r:id="rId12"/>
    <sheet name="4.2" sheetId="13" r:id="rId13"/>
  </sheets>
  <definedNames>
    <definedName name="_Str15">#REF!</definedName>
    <definedName name="_Str17">#REF!</definedName>
    <definedName name="_xlnm.Database" localSheetId="11">'4.1'!$A$1:$C$59</definedName>
    <definedName name="_xlnm.Database" localSheetId="12">'4.2'!$A$1:$C$38</definedName>
    <definedName name="_xlnm.Database">#REF!</definedName>
    <definedName name="DataCLKM">#REF!</definedName>
    <definedName name="DataCrkve09">#REF!</definedName>
    <definedName name="DataPodnk09">#REF!</definedName>
    <definedName name="DataStati09" localSheetId="4">'2.2'!$A$3:$R$20</definedName>
    <definedName name="DataStati09">#REF!</definedName>
    <definedName name="Dotaz_z_MySQLMuzea10">#REF!</definedName>
    <definedName name="expozice">#REF!</definedName>
    <definedName name="KVA">#REF!</definedName>
    <definedName name="KVAII">#REF!</definedName>
    <definedName name="Muzea10Statní">#REF!</definedName>
    <definedName name="Muzea15ČR">#REF!</definedName>
    <definedName name="Muzea15Typ">#REF!</definedName>
    <definedName name="Muzea16">#REF!</definedName>
    <definedName name="návštěvníci" localSheetId="12">'4.2'!$A$3:$C$51</definedName>
    <definedName name="návštěvníci">#REF!</definedName>
    <definedName name="návštěvníciII">#REF!</definedName>
    <definedName name="_xlnm.Print_Titles" localSheetId="2">'1.3'!$A:$A,'1.3'!$3:$3</definedName>
    <definedName name="_xlnm.Print_Titles" localSheetId="3">'2.1'!$A:$A,'2.1'!$3:$3</definedName>
    <definedName name="_xlnm.Print_Titles" localSheetId="4">'2.2'!$A:$A,'2.2'!$3:$3</definedName>
    <definedName name="_xlnm.Print_Titles" localSheetId="6">'2.4'!$A:$A,'2.4'!$3:$3</definedName>
    <definedName name="_xlnm.Print_Area" localSheetId="0">'1.1'!$A$1:$K$10</definedName>
    <definedName name="_xlnm.Print_Area" localSheetId="1">'1.2'!$A$2:$E$15</definedName>
    <definedName name="_xlnm.Print_Area" localSheetId="2">'1.3'!$A$1:$J$15</definedName>
    <definedName name="_xlnm.Print_Area" localSheetId="3">'2.1'!$A$1:$J$23</definedName>
    <definedName name="_xlnm.Print_Area" localSheetId="4">'2.2'!$A$1:$J$23</definedName>
    <definedName name="_xlnm.Print_Area" localSheetId="5">'2.3'!$A$2:$J$15</definedName>
    <definedName name="_xlnm.Print_Area" localSheetId="6">'2.4'!$A$1:$J$15</definedName>
    <definedName name="_xlnm.Print_Area" localSheetId="7">'3.1'!$A$1:$G$18</definedName>
    <definedName name="_xlnm.Print_Area" localSheetId="8">'3.2'!$A$1:$I$18</definedName>
    <definedName name="_xlnm.Print_Area" localSheetId="9">'3.3'!$A$1:$G$18</definedName>
    <definedName name="_xlnm.Print_Area" localSheetId="10">'3.4'!$A$1:$I$18</definedName>
    <definedName name="_xlnm.Print_Area" localSheetId="11">'4.1'!$A$1:$G$32</definedName>
    <definedName name="_xlnm.Print_Area" localSheetId="12">'4.2'!$A$3:$C$51</definedName>
    <definedName name="Str_11">#REF!</definedName>
    <definedName name="Str_13">#REF!</definedName>
    <definedName name="Str_15">#REF!</definedName>
    <definedName name="Str_17">#REF!</definedName>
    <definedName name="Str_19">#REF!</definedName>
    <definedName name="Str_21">#REF!</definedName>
    <definedName name="Str_23">#REF!</definedName>
    <definedName name="Str_23II">#REF!</definedName>
    <definedName name="Str_25">#REF!</definedName>
    <definedName name="Str_25II">#REF!</definedName>
    <definedName name="Str00">#REF!</definedName>
    <definedName name="Str01A">#REF!</definedName>
    <definedName name="Str15II">#REF!</definedName>
    <definedName name="Str17II">#REF!</definedName>
    <definedName name="VybrIndyMuGal20Clkm">#REF!</definedName>
    <definedName name="výstavy">#REF!</definedName>
  </definedName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4" i="8" l="1"/>
  <c r="F4" i="8"/>
  <c r="E4" i="8"/>
  <c r="D4" i="8"/>
  <c r="C4" i="8"/>
  <c r="B4" i="8"/>
</calcChain>
</file>

<file path=xl/sharedStrings.xml><?xml version="1.0" encoding="utf-8"?>
<sst xmlns="http://schemas.openxmlformats.org/spreadsheetml/2006/main" count="435" uniqueCount="229">
  <si>
    <t>MUZEA A GALERIE – VYBRANÉ UKAZATELE</t>
  </si>
  <si>
    <t>TABULKA 1.1 ČASOVÁ ŘADA 2002–2022</t>
  </si>
  <si>
    <t>Ukazatel</t>
  </si>
  <si>
    <t>Muzea a galerie</t>
  </si>
  <si>
    <t>Expozice a výstavy</t>
  </si>
  <si>
    <t>expozice</t>
  </si>
  <si>
    <t>výstavy</t>
  </si>
  <si>
    <t>Návštěvníci (v tis.)</t>
  </si>
  <si>
    <t xml:space="preserve">Návštěvníci na 1 tis. obyv. </t>
  </si>
  <si>
    <t>TABULKA 1.2 VYBRANÉ UKAZATELE PODLE ZŘIZOVATELE</t>
  </si>
  <si>
    <t>Celkem</t>
  </si>
  <si>
    <t>Státní správa, kraje, obce a města</t>
  </si>
  <si>
    <t>Podnikatelské subjekty</t>
  </si>
  <si>
    <t>Ostatní</t>
  </si>
  <si>
    <t>Muzea</t>
  </si>
  <si>
    <t>Galerie</t>
  </si>
  <si>
    <t>Pobočky</t>
  </si>
  <si>
    <t>Expozice</t>
  </si>
  <si>
    <t>Výstavy</t>
  </si>
  <si>
    <t>putovní výstavy</t>
  </si>
  <si>
    <t>Návštěvníci</t>
  </si>
  <si>
    <t>Přednášky a jiné kulturně výchovné akce</t>
  </si>
  <si>
    <t xml:space="preserve">Návštěvníci přednášek a jiných kulturně výchovných akcí </t>
  </si>
  <si>
    <r>
      <rPr>
        <b/>
        <sz val="11"/>
        <color rgb="FF000000"/>
        <rFont val="Calibri"/>
        <family val="2"/>
        <charset val="238"/>
      </rPr>
      <t>Počet m</t>
    </r>
    <r>
      <rPr>
        <b/>
        <vertAlign val="superscript"/>
        <sz val="11"/>
        <color rgb="FF000000"/>
        <rFont val="Calibri"/>
        <family val="2"/>
        <charset val="238"/>
      </rPr>
      <t>2</t>
    </r>
    <r>
      <rPr>
        <b/>
        <sz val="11"/>
        <color rgb="FF000000"/>
        <rFont val="Calibri"/>
        <family val="2"/>
        <charset val="238"/>
      </rPr>
      <t xml:space="preserve"> celkové výstavní plochy</t>
    </r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</si>
  <si>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pro stálé expozice</t>
    </r>
  </si>
  <si>
    <r>
      <rPr>
        <sz val="11"/>
        <color rgb="FF000000"/>
        <rFont val="Calibri"/>
        <family val="2"/>
        <charset val="238"/>
      </rPr>
      <t>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pro bezbariérový přístup</t>
    </r>
  </si>
  <si>
    <t>TABULKA 1.3 POROVNÁNÍ UKAZATELŮ V ČASOVÉ ŘADĚ</t>
  </si>
  <si>
    <r>
      <rPr>
        <b/>
        <sz val="11"/>
        <color rgb="FF000000"/>
        <rFont val="Calibri"/>
        <family val="2"/>
        <charset val="238"/>
      </rPr>
      <t xml:space="preserve">2023/2019 </t>
    </r>
    <r>
      <rPr>
        <sz val="11"/>
        <color rgb="FF000000"/>
        <rFont val="Calibri"/>
        <family val="2"/>
        <charset val="238"/>
      </rPr>
      <t xml:space="preserve">(v %) </t>
    </r>
  </si>
  <si>
    <r>
      <rPr>
        <b/>
        <sz val="11"/>
        <color rgb="FF000000"/>
        <rFont val="Calibri"/>
        <family val="2"/>
        <charset val="238"/>
      </rPr>
      <t xml:space="preserve">2022/2019 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</si>
  <si>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 xml:space="preserve">2021/2019 </t>
    </r>
    <r>
      <rPr>
        <sz val="11"/>
        <color rgb="FF000000"/>
        <rFont val="Calibri"/>
        <family val="2"/>
        <charset val="238"/>
      </rPr>
      <t>(v %)</t>
    </r>
  </si>
  <si>
    <r>
      <rPr>
        <b/>
        <sz val="11"/>
        <color rgb="FF000000"/>
        <rFont val="Calibri"/>
        <family val="2"/>
        <charset val="238"/>
      </rPr>
      <t xml:space="preserve">2020/2019 </t>
    </r>
    <r>
      <rPr>
        <sz val="11"/>
        <color rgb="FF000000"/>
        <rFont val="Calibri"/>
        <family val="2"/>
        <charset val="238"/>
      </rPr>
      <t>(v %)</t>
    </r>
  </si>
  <si>
    <t>MUZEA A GALERIE – PODLE ZŘIZOVATELE</t>
  </si>
  <si>
    <t>TABULKA 2.1 MUZEA A GALERIE ZŘIZOVANÉ MK, JINÝMI RESORTY, KRAJI, OBCEMI A MĚSTY</t>
  </si>
  <si>
    <r>
      <rPr>
        <b/>
        <sz val="11"/>
        <color rgb="FF000000"/>
        <rFont val="Calibri"/>
        <family val="2"/>
        <charset val="238"/>
      </rPr>
      <t xml:space="preserve">2023/2019 </t>
    </r>
    <r>
      <rPr>
        <sz val="11"/>
        <color rgb="FF000000"/>
        <rFont val="Calibri"/>
        <family val="2"/>
        <charset val="238"/>
      </rPr>
      <t>(v %)</t>
    </r>
    <r>
      <rPr>
        <b/>
        <sz val="11"/>
        <color rgb="FF000000"/>
        <rFont val="Calibri"/>
        <family val="2"/>
        <charset val="238"/>
      </rPr>
      <t xml:space="preserve"> </t>
    </r>
  </si>
  <si>
    <t>Návštěvníci přednášek a jiných kulturně výchovných akcí</t>
  </si>
  <si>
    <t>Zaměstnanci (přepočtený stav)</t>
  </si>
  <si>
    <t>počet odborných pracovníků</t>
  </si>
  <si>
    <t>Tržby za vlastní výkony (v tis. Kč)</t>
  </si>
  <si>
    <t>vybrané vstupné (v tis. Kč)</t>
  </si>
  <si>
    <t>Neinvestiční výdaje (v tis. Kč)</t>
  </si>
  <si>
    <t>výdaje na nákup sbírkových předmětů (v tis. Kč)</t>
  </si>
  <si>
    <t>%  soběstačnosti</t>
  </si>
  <si>
    <t>TABULKA 2.2 MUZEA A GALERIE ZŘIZOVANÉ MK</t>
  </si>
  <si>
    <t>TABULKA 2.3 MUZEA A GALERIE ZŘIZOVANÉ SPOLKY, CÍRKVÍ, OBECNĚ PROSPĚŠNÝMI SPOLEČNOSTMI AJ.</t>
  </si>
  <si>
    <t>TABULKA 2.4 MUZEA A GALERIE ZŘIZOVANÉ PODNIKATELSKÝMI SUBJEKTY</t>
  </si>
  <si>
    <t>MUZEA A GALERIE – PODLE KRAJŮ ČR</t>
  </si>
  <si>
    <t>TABULKA 3.1 VYBRANÉ UKAZATELE PODLE KRAJŮ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</si>
  <si>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</si>
  <si>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</si>
  <si>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</si>
  <si>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</si>
  <si>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</si>
  <si>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</si>
  <si>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</si>
  <si>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</si>
  <si>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</si>
  <si>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</si>
  <si>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</si>
  <si>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</si>
  <si>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</si>
  <si>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</si>
  <si>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TABULKA 3.2 VYBRANÉ UKAZATELE PODLE KRAJŮ</t>
  </si>
  <si>
    <t>Přednášky aj. kulturně výchovné akce</t>
  </si>
  <si>
    <t xml:space="preserve">Návštěvníci přednášek aj. kult. výchov. akcí </t>
  </si>
  <si>
    <t>2023</t>
  </si>
  <si>
    <t>TABULKA 3.3 MUZEA A GALERIE ZŘIZOVANÉ MK, JINÝMI RESORTY, KRAJI, OBCEMI A MĚSTY PODLE KRAJŮ</t>
  </si>
  <si>
    <t>TABULKA 3.4 MUZEA A GALERIE ZŘIZOVANÉ MK, JINÝMI RESORTY, KRAJI, OBCEMI A MĚSTY PODLE KRAJŮ</t>
  </si>
  <si>
    <t>2022</t>
  </si>
  <si>
    <t>;</t>
  </si>
  <si>
    <t>MUZEA A GALERIE – PODLE NÁVŠTĚVNOSTI</t>
  </si>
  <si>
    <t>TABULKA 4.1 POŘADÍ MUZEÍ SOUHLASÍCÍCH SE ZVEŘEJNĚNÍM DAT - PODLE NÁVŠTĚVNOSTI</t>
  </si>
  <si>
    <t>Pořadí a název muzea</t>
  </si>
  <si>
    <t>1.</t>
  </si>
  <si>
    <t>Národní muzeum, Praha</t>
  </si>
  <si>
    <t>30.</t>
  </si>
  <si>
    <t>Vlastivědné muzeum v Šumperku</t>
  </si>
  <si>
    <t>2.</t>
  </si>
  <si>
    <t>Židovské muzeum v Praze</t>
  </si>
  <si>
    <t>31.</t>
  </si>
  <si>
    <t>Muzeum Mladoboleslavska, Mladá Boleslav</t>
  </si>
  <si>
    <t>3.</t>
  </si>
  <si>
    <t>Vojenský historický ústav Praha</t>
  </si>
  <si>
    <t>32.</t>
  </si>
  <si>
    <t>Regionální muzeum v Kolíně</t>
  </si>
  <si>
    <t>4.</t>
  </si>
  <si>
    <t>Sex Machines Museum, Praha</t>
  </si>
  <si>
    <t>33.</t>
  </si>
  <si>
    <t>Západočeské muzeum v Plzni</t>
  </si>
  <si>
    <t>5.</t>
  </si>
  <si>
    <t>Národní zemědělské muzeum, Praha</t>
  </si>
  <si>
    <t>34.</t>
  </si>
  <si>
    <t>Husitské muzeum v Táboře</t>
  </si>
  <si>
    <t>6.</t>
  </si>
  <si>
    <t>Národní muzeum v přírodě, Rožnov pod Radhoštěm</t>
  </si>
  <si>
    <t>35.</t>
  </si>
  <si>
    <t>Muzeum středního Pootaví Strakonice</t>
  </si>
  <si>
    <t>7.</t>
  </si>
  <si>
    <t>Národní technické muzeum, Praha</t>
  </si>
  <si>
    <t>36.</t>
  </si>
  <si>
    <t>Městské muzeum Františkovy Lázně</t>
  </si>
  <si>
    <t>8.</t>
  </si>
  <si>
    <t>Památník Terezín</t>
  </si>
  <si>
    <t>37.</t>
  </si>
  <si>
    <t>Uměleckoprůmyslové museum v Praze</t>
  </si>
  <si>
    <t>9.</t>
  </si>
  <si>
    <t>Muzeum Pražského Jezulátka, Praha</t>
  </si>
  <si>
    <t>38.</t>
  </si>
  <si>
    <t>Jihomoravské muzeum ve Znojmě</t>
  </si>
  <si>
    <t>10.</t>
  </si>
  <si>
    <t>Moravské zemské muzeum, Brno</t>
  </si>
  <si>
    <t>39.</t>
  </si>
  <si>
    <t>Muzeum hlavního města Prahy</t>
  </si>
  <si>
    <t>11.</t>
  </si>
  <si>
    <t>Muzeum jihovýchodní Moravy ve Zlíně</t>
  </si>
  <si>
    <t>40.</t>
  </si>
  <si>
    <t>Muzeum Policie ČR, Praha</t>
  </si>
  <si>
    <t>12.</t>
  </si>
  <si>
    <t>Muzeum města Brna</t>
  </si>
  <si>
    <t>41.</t>
  </si>
  <si>
    <t>Severočeské muzeum v Liberci</t>
  </si>
  <si>
    <t>13.</t>
  </si>
  <si>
    <t>Muzeum Novojičínska, Nový Jičín</t>
  </si>
  <si>
    <t>42.</t>
  </si>
  <si>
    <t>Muzeum skla a bižuterie, Jablonec nad Nisou</t>
  </si>
  <si>
    <t>14.</t>
  </si>
  <si>
    <t>České muzeum stříbra, Kutná Hora</t>
  </si>
  <si>
    <t>43.</t>
  </si>
  <si>
    <t>Muzeum Jindřichohradecka, Jindřichův Hradec</t>
  </si>
  <si>
    <t>15.</t>
  </si>
  <si>
    <t>Památník Lidice</t>
  </si>
  <si>
    <t>44.</t>
  </si>
  <si>
    <t>Muzeum Náchodska, Náchod</t>
  </si>
  <si>
    <t>16.</t>
  </si>
  <si>
    <t>Regionální muzeum v Mikulově</t>
  </si>
  <si>
    <t>45.</t>
  </si>
  <si>
    <t>Letecké muzeum v Kunovicích</t>
  </si>
  <si>
    <t>17.</t>
  </si>
  <si>
    <t>Jihočeské muzeum v Českých Budějovicích</t>
  </si>
  <si>
    <t>46.</t>
  </si>
  <si>
    <t>Vlastivědné muzeum Boží Dar</t>
  </si>
  <si>
    <t>18.</t>
  </si>
  <si>
    <t>Muzeum regionu Valašsko, Vsetín</t>
  </si>
  <si>
    <t>47.</t>
  </si>
  <si>
    <t>Návštěvnické centrum Becherovka, Karlovy Vary</t>
  </si>
  <si>
    <t>19.</t>
  </si>
  <si>
    <t>Hornické muzeum Příbram</t>
  </si>
  <si>
    <t>48.</t>
  </si>
  <si>
    <t>Polabské muzeum, Poděbrady</t>
  </si>
  <si>
    <t>20.</t>
  </si>
  <si>
    <t>Regionální muzeum v Kopřivnici</t>
  </si>
  <si>
    <t>49.</t>
  </si>
  <si>
    <t>Městské muzeum Javorník</t>
  </si>
  <si>
    <t>21.</t>
  </si>
  <si>
    <t>ŠKODA Muzeum, Mladá Boleslav</t>
  </si>
  <si>
    <t>50.</t>
  </si>
  <si>
    <t>Muzeum města Ústí nad Labem</t>
  </si>
  <si>
    <t>22.</t>
  </si>
  <si>
    <t>Muzeum Brněnska, Předklášteří</t>
  </si>
  <si>
    <t>51.</t>
  </si>
  <si>
    <t>Východočeské muzeum v Pardubicích</t>
  </si>
  <si>
    <t>23.</t>
  </si>
  <si>
    <t>Slezské zemské muzeum, Opava</t>
  </si>
  <si>
    <t>52.</t>
  </si>
  <si>
    <t>Muzeum Krkonoš, Vrchlabí</t>
  </si>
  <si>
    <t>24.</t>
  </si>
  <si>
    <t>Technické muzeum v Brně</t>
  </si>
  <si>
    <t>53.</t>
  </si>
  <si>
    <t>Muzeum loutkářských kultur v Chrudimi</t>
  </si>
  <si>
    <t>25.</t>
  </si>
  <si>
    <t>Muzeum v Bruntále</t>
  </si>
  <si>
    <t>54.</t>
  </si>
  <si>
    <t>Národní ústav lidové kultury, Strážnice</t>
  </si>
  <si>
    <t>26.</t>
  </si>
  <si>
    <t>Vlastivědné muzeum v Olomouci</t>
  </si>
  <si>
    <t>55.</t>
  </si>
  <si>
    <t xml:space="preserve">Muzeum papíru - Ruční papírna, Velké Losiny </t>
  </si>
  <si>
    <t>27.</t>
  </si>
  <si>
    <t>Muzeum Komenského v Přerově</t>
  </si>
  <si>
    <t>56.</t>
  </si>
  <si>
    <t>Muzeum Těšínska, Český Těšín</t>
  </si>
  <si>
    <t>28.</t>
  </si>
  <si>
    <t>Muzeum komunismu, Praha</t>
  </si>
  <si>
    <t>57.</t>
  </si>
  <si>
    <t>Masarykovo muzeum v Hodoníně</t>
  </si>
  <si>
    <t>29.</t>
  </si>
  <si>
    <t>Slovácké muzeum v Uherském Hradišti</t>
  </si>
  <si>
    <t>58.</t>
  </si>
  <si>
    <t>Muzeum Vysočiny Jihlava</t>
  </si>
  <si>
    <t>59.</t>
  </si>
  <si>
    <t>Muzeum východních Čech v Hradci Králové</t>
  </si>
  <si>
    <t>Ostatní muzea vykázala méně než 40 000 návštěvníků.</t>
  </si>
  <si>
    <t>TABULKA 4.2 POŘADÍ GALERIÍ SOUHLASÍCÍCH SE ZVEŘEJNĚNÍM DAT – PODLE NÁVŠTĚVNOSTI</t>
  </si>
  <si>
    <t>Pořadí a název galerie</t>
  </si>
  <si>
    <t>Národní galerie v Praze</t>
  </si>
  <si>
    <t>Moravská galerie v Brně</t>
  </si>
  <si>
    <t>Galerie hlavního města Prahy</t>
  </si>
  <si>
    <t>Alšova jihočeská galerie, Hluboká nad Vltavou</t>
  </si>
  <si>
    <t>Museum Kampa, Praha</t>
  </si>
  <si>
    <t>Galerie Středočeského kraje, Kutná Hora</t>
  </si>
  <si>
    <t>Galerie výtvarného umění v Ostravě</t>
  </si>
  <si>
    <t>Západočeská galerie v Plzni</t>
  </si>
  <si>
    <t>Galerie Klatovy/Klenová</t>
  </si>
  <si>
    <t>Gočárova galerie v Pardubicích</t>
  </si>
  <si>
    <t>Muzeum umění Olomouc</t>
  </si>
  <si>
    <t>Oblastní galerie Liberec</t>
  </si>
  <si>
    <t>Muzeum Čtyřlístek Doksy</t>
  </si>
  <si>
    <t>Krajská galerie výtvarného umění ve Zlíně</t>
  </si>
  <si>
    <t>Oblastní galerie Vysočiny v Jihlavě</t>
  </si>
  <si>
    <t>Galerie výtvarného umění v Chebu</t>
  </si>
  <si>
    <t xml:space="preserve">Galerie umění Karlovy Vary    </t>
  </si>
  <si>
    <t>Galerie Kooperativy, Praha</t>
  </si>
  <si>
    <t>Severočeská galerie výtvarného umění v Litoměřicích</t>
  </si>
  <si>
    <t>Galerie výtvarného umění v Havlíčkově Brodě</t>
  </si>
  <si>
    <t>Rabasova galerie Rakovník</t>
  </si>
  <si>
    <t>Galerie moderního umění v Roudnici nad Labem</t>
  </si>
  <si>
    <t>Muzeum fotografie a Dům gobelínů, Jindřichův Hradec</t>
  </si>
  <si>
    <t>Galerie moderního umění v Hradci Králové</t>
  </si>
  <si>
    <t>Expozice času Šternberk</t>
  </si>
  <si>
    <t>Galerie Benedikta Rejta, Louny</t>
  </si>
  <si>
    <t>Museum Montanelli, Praha</t>
  </si>
  <si>
    <t>Městská galerie Litomyšl</t>
  </si>
  <si>
    <t>Galerie města Trutnova</t>
  </si>
  <si>
    <t>Městská galerie Vysoké Mýto</t>
  </si>
  <si>
    <t>Horácká galerie v Novém Městě na Moravě</t>
  </si>
  <si>
    <t>Galerie výtvarného umění v Hodoníně</t>
  </si>
  <si>
    <t>Galerie výtvarného umění v Náchodě</t>
  </si>
  <si>
    <t>Muzeum umění a designu Benešov</t>
  </si>
  <si>
    <t>Městská galerie Vlastimila Rady Železný Brod</t>
  </si>
  <si>
    <t xml:space="preserve">Ostatní galerie vykázaly méně než 1 000 návštěvníků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</si>
</sst>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0.0"/>
    <numFmt numFmtId="167" formatCode="#,##0.0"/>
    <numFmt numFmtId="168" formatCode="0.00\ %"/>
    <numFmt numFmtId="169" formatCode="yyyy"/>
    <numFmt numFmtId="170" formatCode="_-* #,##0\ _K_č_-;\-* #,##0\ _K_č_-;_-* \-??\ _K_č_-;_-@_-"/>
    <numFmt numFmtId="171" formatCode="0.0000"/>
  </numFmts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8">
    <xf numFmtId="0" fontId="0" fillId="0" borderId="0"/>
    <xf numFmtId="165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49" fontId="1" fillId="0" borderId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>
      <alignment horizontal="left" vertical="center" indent="1"/>
    </xf>
    <xf numFmtId="3" fontId="1" fillId="0" borderId="0">
      <alignment horizontal="right" vertical="center" indent="1"/>
    </xf>
    <xf numFmtId="165" fontId="15" fillId="0" borderId="0" applyBorder="0" applyProtection="0"/>
    <xf numFmtId="165" fontId="15" fillId="0" borderId="0" applyBorder="0" applyProtection="0"/>
  </cellStyleXfs>
  <cellXfs count="145">
    <xf numFmtId="0" fontId="0" fillId="0" borderId="0" xfId="0"/>
    <xf numFmtId="0" fontId="0" fillId="0" borderId="0" xfId="0" applyAlignment="1" applyProtection="1"/>
    <xf numFmtId="0" fontId="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3" fontId="0" fillId="0" borderId="2" xfId="0" applyNumberFormat="1" applyBorder="1" applyAlignment="1" applyProtection="1"/>
    <xf numFmtId="0" fontId="0" fillId="0" borderId="2" xfId="0" applyFont="1" applyBorder="1" applyAlignment="1" applyProtection="1">
      <alignment horizontal="left" indent="1"/>
    </xf>
    <xf numFmtId="0" fontId="4" fillId="0" borderId="3" xfId="0" applyFont="1" applyBorder="1" applyAlignment="1" applyProtection="1"/>
    <xf numFmtId="3" fontId="0" fillId="0" borderId="3" xfId="0" applyNumberFormat="1" applyBorder="1" applyAlignment="1" applyProtection="1"/>
    <xf numFmtId="0" fontId="0" fillId="0" borderId="0" xfId="0" applyAlignment="1" applyProtection="1">
      <alignment vertical="top"/>
    </xf>
    <xf numFmtId="0" fontId="6" fillId="0" borderId="0" xfId="5" applyFont="1" applyAlignment="1" applyProtection="1"/>
    <xf numFmtId="0" fontId="4" fillId="0" borderId="0" xfId="0" applyFont="1" applyAlignment="1" applyProtection="1"/>
    <xf numFmtId="0" fontId="7" fillId="0" borderId="1" xfId="5" applyFont="1" applyBorder="1" applyAlignment="1" applyProtection="1">
      <alignment horizontal="left" vertical="top"/>
    </xf>
    <xf numFmtId="0" fontId="7" fillId="0" borderId="1" xfId="5" applyFont="1" applyBorder="1" applyAlignment="1" applyProtection="1">
      <alignment horizontal="center" vertical="top"/>
    </xf>
    <xf numFmtId="0" fontId="8" fillId="0" borderId="1" xfId="5" applyFont="1" applyBorder="1" applyAlignment="1" applyProtection="1">
      <alignment horizontal="center" vertical="top" wrapText="1"/>
    </xf>
    <xf numFmtId="0" fontId="8" fillId="0" borderId="1" xfId="5" applyFont="1" applyBorder="1" applyAlignment="1" applyProtection="1">
      <alignment horizontal="center" vertical="top"/>
    </xf>
    <xf numFmtId="3" fontId="0" fillId="0" borderId="2" xfId="0" applyNumberFormat="1" applyFont="1" applyBorder="1" applyAlignment="1" applyProtection="1"/>
    <xf numFmtId="0" fontId="6" fillId="0" borderId="0" xfId="5" applyFont="1" applyAlignment="1" applyProtection="1">
      <alignment horizontal="left"/>
    </xf>
    <xf numFmtId="0" fontId="4" fillId="0" borderId="2" xfId="0" applyFont="1" applyBorder="1" applyAlignment="1" applyProtection="1">
      <alignment wrapText="1"/>
    </xf>
    <xf numFmtId="0" fontId="0" fillId="0" borderId="3" xfId="0" applyFont="1" applyBorder="1" applyAlignment="1" applyProtection="1">
      <alignment horizontal="left" indent="1"/>
    </xf>
    <xf numFmtId="3" fontId="0" fillId="0" borderId="3" xfId="0" applyNumberFormat="1" applyFont="1" applyBorder="1" applyAlignment="1" applyProtection="1"/>
    <xf numFmtId="3" fontId="6" fillId="0" borderId="0" xfId="5" applyNumberFormat="1" applyFont="1" applyAlignment="1" applyProtection="1"/>
    <xf numFmtId="3" fontId="6" fillId="0" borderId="0" xfId="5" applyNumberFormat="1" applyFont="1" applyAlignment="1" applyProtection="1">
      <alignment horizontal="center"/>
    </xf>
    <xf numFmtId="0" fontId="11" fillId="0" borderId="0" xfId="0" applyFont="1" applyAlignment="1" applyProtection="1"/>
    <xf numFmtId="0" fontId="4" fillId="0" borderId="0" xfId="0" applyFont="1" applyBorder="1" applyAlignment="1" applyProtection="1"/>
    <xf numFmtId="0" fontId="4" fillId="0" borderId="5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166" fontId="0" fillId="0" borderId="9" xfId="0" applyNumberFormat="1" applyFont="1" applyBorder="1" applyAlignment="1" applyProtection="1"/>
    <xf numFmtId="166" fontId="0" fillId="0" borderId="0" xfId="0" applyNumberFormat="1" applyFont="1" applyBorder="1" applyAlignment="1" applyProtection="1"/>
    <xf numFmtId="166" fontId="0" fillId="0" borderId="10" xfId="0" applyNumberFormat="1" applyFont="1" applyBorder="1" applyAlignment="1" applyProtection="1"/>
    <xf numFmtId="3" fontId="0" fillId="0" borderId="11" xfId="0" applyNumberFormat="1" applyBorder="1" applyAlignment="1" applyProtection="1"/>
    <xf numFmtId="166" fontId="11" fillId="0" borderId="0" xfId="0" applyNumberFormat="1" applyFont="1" applyBorder="1" applyAlignment="1" applyProtection="1">
      <alignment horizontal="right" vertical="center" indent="1"/>
    </xf>
    <xf numFmtId="0" fontId="12" fillId="0" borderId="0" xfId="0" applyFont="1" applyBorder="1" applyAlignment="1" applyProtection="1">
      <alignment horizontal="right" vertical="center" indent="1"/>
    </xf>
    <xf numFmtId="0" fontId="4" fillId="0" borderId="1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 indent="1"/>
    </xf>
    <xf numFmtId="0" fontId="0" fillId="0" borderId="12" xfId="0" applyFont="1" applyBorder="1" applyAlignment="1" applyProtection="1">
      <alignment horizontal="left" vertical="center" indent="1"/>
    </xf>
    <xf numFmtId="0" fontId="4" fillId="0" borderId="12" xfId="0" applyFont="1" applyBorder="1" applyAlignment="1" applyProtection="1"/>
    <xf numFmtId="0" fontId="0" fillId="0" borderId="12" xfId="0" applyFont="1" applyBorder="1" applyAlignment="1" applyProtection="1">
      <alignment horizontal="left" indent="1"/>
    </xf>
    <xf numFmtId="0" fontId="0" fillId="0" borderId="5" xfId="0" applyFont="1" applyBorder="1" applyAlignment="1" applyProtection="1">
      <alignment horizontal="left" indent="1"/>
    </xf>
    <xf numFmtId="166" fontId="0" fillId="0" borderId="13" xfId="0" applyNumberFormat="1" applyFont="1" applyBorder="1" applyAlignment="1" applyProtection="1"/>
    <xf numFmtId="166" fontId="0" fillId="0" borderId="4" xfId="0" applyNumberFormat="1" applyFont="1" applyBorder="1" applyAlignment="1" applyProtection="1"/>
    <xf numFmtId="0" fontId="11" fillId="0" borderId="0" xfId="0" applyFont="1" applyBorder="1" applyAlignment="1" applyProtection="1"/>
    <xf numFmtId="0" fontId="4" fillId="0" borderId="5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center" vertical="center"/>
    </xf>
    <xf numFmtId="3" fontId="0" fillId="0" borderId="9" xfId="0" applyNumberFormat="1" applyFont="1" applyBorder="1" applyAlignment="1" applyProtection="1"/>
    <xf numFmtId="0" fontId="0" fillId="0" borderId="5" xfId="0" applyFont="1" applyBorder="1" applyAlignment="1" applyProtection="1">
      <alignment horizontal="left" vertical="center" indent="1"/>
    </xf>
    <xf numFmtId="3" fontId="0" fillId="0" borderId="13" xfId="0" applyNumberFormat="1" applyFont="1" applyBorder="1" applyAlignment="1" applyProtection="1"/>
    <xf numFmtId="0" fontId="4" fillId="0" borderId="14" xfId="0" applyFont="1" applyBorder="1" applyAlignment="1" applyProtection="1">
      <alignment vertical="center"/>
    </xf>
    <xf numFmtId="167" fontId="0" fillId="0" borderId="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/>
    <xf numFmtId="168" fontId="11" fillId="0" borderId="0" xfId="0" applyNumberFormat="1" applyFont="1" applyAlignment="1" applyProtection="1"/>
    <xf numFmtId="166" fontId="0" fillId="0" borderId="11" xfId="0" applyNumberFormat="1" applyFont="1" applyBorder="1" applyAlignment="1" applyProtection="1"/>
    <xf numFmtId="3" fontId="0" fillId="0" borderId="10" xfId="0" applyNumberFormat="1" applyFont="1" applyBorder="1" applyAlignment="1" applyProtection="1"/>
    <xf numFmtId="3" fontId="0" fillId="0" borderId="11" xfId="0" applyNumberFormat="1" applyFont="1" applyBorder="1" applyAlignment="1" applyProtection="1"/>
    <xf numFmtId="166" fontId="0" fillId="0" borderId="2" xfId="0" applyNumberFormat="1" applyFont="1" applyBorder="1" applyAlignment="1" applyProtection="1"/>
    <xf numFmtId="166" fontId="0" fillId="0" borderId="3" xfId="0" applyNumberFormat="1" applyFont="1" applyBorder="1" applyAlignment="1" applyProtection="1"/>
    <xf numFmtId="0" fontId="0" fillId="0" borderId="0" xfId="0" applyFont="1" applyBorder="1" applyAlignment="1" applyProtection="1">
      <alignment horizontal="left" vertical="center" indent="1"/>
    </xf>
    <xf numFmtId="0" fontId="0" fillId="0" borderId="4" xfId="0" applyFont="1" applyBorder="1" applyAlignment="1" applyProtection="1">
      <alignment horizontal="left" vertical="center" indent="1"/>
    </xf>
    <xf numFmtId="0" fontId="0" fillId="0" borderId="0" xfId="0" applyFont="1" applyAlignment="1" applyProtection="1"/>
    <xf numFmtId="0" fontId="4" fillId="0" borderId="8" xfId="0" applyFont="1" applyBorder="1" applyAlignment="1" applyProtection="1"/>
    <xf numFmtId="166" fontId="0" fillId="0" borderId="2" xfId="0" applyNumberFormat="1" applyFont="1" applyBorder="1" applyAlignment="1" applyProtection="1">
      <alignment horizontal="right"/>
    </xf>
    <xf numFmtId="167" fontId="0" fillId="0" borderId="9" xfId="0" applyNumberFormat="1" applyFont="1" applyBorder="1" applyAlignment="1" applyProtection="1"/>
    <xf numFmtId="0" fontId="6" fillId="0" borderId="0" xfId="5" applyFont="1" applyBorder="1" applyAlignment="1" applyProtection="1"/>
    <xf numFmtId="169" fontId="7" fillId="0" borderId="1" xfId="5" applyNumberFormat="1" applyFont="1" applyBorder="1" applyAlignment="1" applyProtection="1">
      <alignment horizontal="center"/>
    </xf>
    <xf numFmtId="169" fontId="7" fillId="0" borderId="1" xfId="5" applyNumberFormat="1" applyFont="1" applyBorder="1" applyAlignment="1" applyProtection="1">
      <alignment horizontal="center" vertical="top"/>
    </xf>
    <xf numFmtId="169" fontId="7" fillId="0" borderId="4" xfId="5" applyNumberFormat="1" applyFont="1" applyBorder="1" applyAlignment="1" applyProtection="1">
      <alignment horizontal="center"/>
    </xf>
    <xf numFmtId="169" fontId="7" fillId="0" borderId="13" xfId="5" applyNumberFormat="1" applyFont="1" applyBorder="1" applyAlignment="1" applyProtection="1">
      <alignment horizontal="center"/>
    </xf>
    <xf numFmtId="0" fontId="7" fillId="0" borderId="12" xfId="5" applyFont="1" applyBorder="1" applyAlignment="1" applyProtection="1"/>
    <xf numFmtId="0" fontId="8" fillId="0" borderId="2" xfId="5" applyFont="1" applyBorder="1" applyAlignment="1" applyProtection="1"/>
    <xf numFmtId="0" fontId="8" fillId="0" borderId="0" xfId="5" applyFont="1" applyBorder="1" applyAlignment="1" applyProtection="1"/>
    <xf numFmtId="0" fontId="8" fillId="0" borderId="9" xfId="5" applyFont="1" applyBorder="1" applyAlignment="1" applyProtection="1"/>
    <xf numFmtId="0" fontId="7" fillId="0" borderId="5" xfId="5" applyFont="1" applyBorder="1" applyAlignment="1" applyProtection="1"/>
    <xf numFmtId="0" fontId="8" fillId="0" borderId="3" xfId="5" applyFont="1" applyBorder="1" applyAlignment="1" applyProtection="1"/>
    <xf numFmtId="0" fontId="8" fillId="0" borderId="4" xfId="5" applyFont="1" applyBorder="1" applyAlignment="1" applyProtection="1"/>
    <xf numFmtId="0" fontId="8" fillId="0" borderId="13" xfId="5" applyFont="1" applyBorder="1" applyAlignment="1" applyProtection="1"/>
    <xf numFmtId="170" fontId="6" fillId="0" borderId="0" xfId="1" applyNumberFormat="1" applyFont="1" applyBorder="1" applyAlignment="1" applyProtection="1"/>
    <xf numFmtId="49" fontId="7" fillId="0" borderId="1" xfId="5" applyNumberFormat="1" applyFont="1" applyBorder="1" applyAlignment="1" applyProtection="1">
      <alignment horizontal="center"/>
    </xf>
    <xf numFmtId="0" fontId="7" fillId="0" borderId="12" xfId="5" applyFont="1" applyBorder="1" applyAlignment="1" applyProtection="1">
      <alignment vertical="center"/>
    </xf>
    <xf numFmtId="3" fontId="8" fillId="0" borderId="2" xfId="5" applyNumberFormat="1" applyFont="1" applyBorder="1" applyAlignment="1" applyProtection="1"/>
    <xf numFmtId="3" fontId="14" fillId="0" borderId="0" xfId="5" applyNumberFormat="1" applyFont="1" applyBorder="1" applyAlignment="1" applyProtection="1"/>
    <xf numFmtId="0" fontId="7" fillId="0" borderId="5" xfId="5" applyFont="1" applyBorder="1" applyAlignment="1" applyProtection="1">
      <alignment vertical="center"/>
    </xf>
    <xf numFmtId="3" fontId="8" fillId="0" borderId="3" xfId="5" applyNumberFormat="1" applyFont="1" applyBorder="1" applyAlignment="1" applyProtection="1"/>
    <xf numFmtId="3" fontId="6" fillId="0" borderId="0" xfId="5" applyNumberFormat="1" applyFont="1" applyBorder="1" applyAlignment="1" applyProtection="1"/>
    <xf numFmtId="0" fontId="6" fillId="0" borderId="0" xfId="5" applyFont="1" applyBorder="1" applyAlignment="1" applyProtection="1">
      <alignment vertical="center"/>
    </xf>
    <xf numFmtId="1" fontId="6" fillId="0" borderId="0" xfId="13" applyNumberFormat="1" applyFont="1" applyAlignment="1" applyProtection="1">
      <alignment horizontal="right"/>
    </xf>
    <xf numFmtId="1" fontId="6" fillId="0" borderId="0" xfId="13" applyNumberFormat="1" applyFont="1" applyAlignment="1" applyProtection="1"/>
    <xf numFmtId="171" fontId="6" fillId="0" borderId="0" xfId="13" applyNumberFormat="1" applyFont="1" applyAlignment="1" applyProtection="1"/>
    <xf numFmtId="0" fontId="6" fillId="0" borderId="0" xfId="13" applyFont="1" applyAlignment="1" applyProtection="1"/>
    <xf numFmtId="49" fontId="7" fillId="0" borderId="1" xfId="13" applyNumberFormat="1" applyFont="1" applyBorder="1" applyAlignment="1" applyProtection="1">
      <alignment horizontal="center" vertical="top"/>
    </xf>
    <xf numFmtId="0" fontId="8" fillId="0" borderId="0" xfId="13" applyFont="1" applyBorder="1" applyAlignment="1" applyProtection="1"/>
    <xf numFmtId="1" fontId="8" fillId="0" borderId="2" xfId="13" applyNumberFormat="1" applyFont="1" applyBorder="1" applyAlignment="1" applyProtection="1">
      <alignment horizontal="left" vertical="center"/>
    </xf>
    <xf numFmtId="1" fontId="8" fillId="0" borderId="0" xfId="13" applyNumberFormat="1" applyFont="1" applyBorder="1" applyAlignment="1" applyProtection="1">
      <alignment horizontal="left" vertical="center"/>
    </xf>
    <xf numFmtId="3" fontId="8" fillId="0" borderId="2" xfId="13" applyNumberFormat="1" applyFont="1" applyBorder="1" applyAlignment="1" applyProtection="1">
      <alignment vertical="center"/>
    </xf>
    <xf numFmtId="1" fontId="8" fillId="0" borderId="0" xfId="13" applyNumberFormat="1" applyFont="1" applyBorder="1" applyAlignment="1" applyProtection="1">
      <alignment vertical="center"/>
    </xf>
    <xf numFmtId="1" fontId="8" fillId="0" borderId="2" xfId="13" applyNumberFormat="1" applyFont="1" applyBorder="1" applyAlignment="1" applyProtection="1">
      <alignment vertical="center"/>
    </xf>
    <xf numFmtId="1" fontId="8" fillId="0" borderId="12" xfId="13" applyNumberFormat="1" applyFont="1" applyBorder="1" applyAlignment="1" applyProtection="1">
      <alignment horizontal="left" vertical="center"/>
    </xf>
    <xf numFmtId="3" fontId="8" fillId="0" borderId="9" xfId="13" applyNumberFormat="1" applyFont="1" applyBorder="1" applyAlignment="1" applyProtection="1">
      <alignment vertical="center"/>
    </xf>
    <xf numFmtId="1" fontId="8" fillId="0" borderId="3" xfId="13" applyNumberFormat="1" applyFont="1" applyBorder="1" applyAlignment="1" applyProtection="1">
      <alignment horizontal="left" vertical="center"/>
    </xf>
    <xf numFmtId="1" fontId="8" fillId="0" borderId="15" xfId="13" applyNumberFormat="1" applyFont="1" applyBorder="1" applyAlignment="1" applyProtection="1">
      <alignment vertical="center"/>
    </xf>
    <xf numFmtId="3" fontId="8" fillId="0" borderId="3" xfId="13" applyNumberFormat="1" applyFont="1" applyBorder="1" applyAlignment="1" applyProtection="1">
      <alignment vertical="center"/>
    </xf>
    <xf numFmtId="1" fontId="6" fillId="0" borderId="0" xfId="13" applyNumberFormat="1" applyFont="1" applyAlignment="1" applyProtection="1">
      <alignment horizontal="left"/>
    </xf>
    <xf numFmtId="1" fontId="6" fillId="0" borderId="0" xfId="6" applyNumberFormat="1" applyFont="1" applyAlignment="1" applyProtection="1">
      <alignment horizontal="right"/>
    </xf>
    <xf numFmtId="1" fontId="6" fillId="0" borderId="0" xfId="6" applyNumberFormat="1" applyFont="1" applyAlignment="1" applyProtection="1"/>
    <xf numFmtId="171" fontId="6" fillId="0" borderId="0" xfId="6" applyNumberFormat="1" applyFont="1" applyAlignment="1" applyProtection="1"/>
    <xf numFmtId="0" fontId="6" fillId="0" borderId="0" xfId="6" applyFont="1" applyAlignment="1" applyProtection="1"/>
    <xf numFmtId="49" fontId="7" fillId="0" borderId="1" xfId="6" applyNumberFormat="1" applyFont="1" applyBorder="1" applyAlignment="1" applyProtection="1">
      <alignment horizontal="center"/>
    </xf>
    <xf numFmtId="1" fontId="8" fillId="0" borderId="12" xfId="6" applyNumberFormat="1" applyFont="1" applyBorder="1" applyAlignment="1" applyProtection="1">
      <alignment horizontal="left"/>
    </xf>
    <xf numFmtId="1" fontId="8" fillId="0" borderId="0" xfId="6" applyNumberFormat="1" applyFont="1" applyBorder="1" applyAlignment="1" applyProtection="1"/>
    <xf numFmtId="3" fontId="8" fillId="0" borderId="2" xfId="6" applyNumberFormat="1" applyFont="1" applyBorder="1" applyAlignment="1" applyProtection="1"/>
    <xf numFmtId="1" fontId="8" fillId="0" borderId="9" xfId="6" applyNumberFormat="1" applyFont="1" applyBorder="1" applyAlignment="1" applyProtection="1"/>
    <xf numFmtId="3" fontId="8" fillId="0" borderId="9" xfId="6" applyNumberFormat="1" applyFont="1" applyBorder="1" applyAlignment="1" applyProtection="1"/>
    <xf numFmtId="0" fontId="13" fillId="0" borderId="0" xfId="0" applyFont="1" applyAlignment="1" applyProtection="1">
      <alignment horizontal="left"/>
    </xf>
    <xf numFmtId="3" fontId="11" fillId="0" borderId="0" xfId="0" applyNumberFormat="1" applyFont="1" applyAlignment="1" applyProtection="1"/>
    <xf numFmtId="3" fontId="0" fillId="0" borderId="2" xfId="0" applyNumberFormat="1" applyFont="1" applyFill="1" applyBorder="1" applyAlignment="1" applyProtection="1"/>
    <xf numFmtId="3" fontId="0" fillId="0" borderId="2" xfId="0" applyNumberFormat="1" applyFill="1" applyBorder="1" applyAlignment="1" applyProtection="1"/>
    <xf numFmtId="3" fontId="6" fillId="0" borderId="0" xfId="5" applyNumberFormat="1" applyFont="1" applyFill="1" applyAlignment="1" applyProtection="1"/>
    <xf numFmtId="3" fontId="8" fillId="0" borderId="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167" fontId="0" fillId="0" borderId="1" xfId="0" applyNumberFormat="1" applyFont="1" applyBorder="1" applyAlignment="1" applyProtection="1">
      <alignment horizontal="center" vertical="center"/>
    </xf>
    <xf numFmtId="167" fontId="0" fillId="0" borderId="6" xfId="0" applyNumberFormat="1" applyFont="1" applyBorder="1" applyAlignment="1" applyProtection="1">
      <alignment horizontal="center" vertical="center"/>
    </xf>
    <xf numFmtId="167" fontId="0" fillId="0" borderId="3" xfId="0" applyNumberFormat="1" applyFont="1" applyBorder="1" applyAlignment="1" applyProtection="1">
      <alignment horizontal="center" vertical="center"/>
    </xf>
    <xf numFmtId="167" fontId="0" fillId="0" borderId="13" xfId="0" applyNumberFormat="1" applyFont="1" applyBorder="1" applyAlignment="1" applyProtection="1">
      <alignment horizontal="center" vertical="center"/>
    </xf>
    <xf numFmtId="0" fontId="7" fillId="0" borderId="1" xfId="5" applyFont="1" applyBorder="1" applyAlignment="1" applyProtection="1">
      <alignment vertical="top"/>
    </xf>
    <xf numFmtId="0" fontId="7" fillId="0" borderId="1" xfId="5" applyFont="1" applyBorder="1" applyAlignment="1" applyProtection="1">
      <alignment horizontal="center"/>
    </xf>
    <xf numFmtId="0" fontId="7" fillId="0" borderId="6" xfId="5" applyFont="1" applyBorder="1" applyAlignment="1" applyProtection="1">
      <alignment horizontal="center"/>
    </xf>
    <xf numFmtId="0" fontId="7" fillId="0" borderId="1" xfId="5" applyFont="1" applyBorder="1" applyAlignment="1" applyProtection="1">
      <alignment horizontal="center" vertical="top"/>
    </xf>
    <xf numFmtId="0" fontId="7" fillId="0" borderId="1" xfId="5" applyFont="1" applyBorder="1" applyAlignment="1" applyProtection="1">
      <alignment horizontal="center" vertical="top" wrapText="1"/>
    </xf>
    <xf numFmtId="0" fontId="7" fillId="0" borderId="6" xfId="5" applyFont="1" applyBorder="1" applyAlignment="1" applyProtection="1">
      <alignment horizontal="center" vertical="top" wrapText="1"/>
    </xf>
    <xf numFmtId="0" fontId="7" fillId="0" borderId="14" xfId="5" applyFont="1" applyBorder="1" applyAlignment="1" applyProtection="1">
      <alignment horizontal="center" vertical="center"/>
    </xf>
    <xf numFmtId="0" fontId="7" fillId="0" borderId="1" xfId="5" applyFont="1" applyBorder="1" applyAlignment="1" applyProtection="1">
      <alignment horizontal="center" vertical="center"/>
    </xf>
    <xf numFmtId="0" fontId="7" fillId="0" borderId="6" xfId="5" applyFont="1" applyBorder="1" applyAlignment="1" applyProtection="1">
      <alignment horizontal="center" vertical="center"/>
    </xf>
    <xf numFmtId="1" fontId="7" fillId="0" borderId="14" xfId="13" applyNumberFormat="1" applyFont="1" applyBorder="1" applyAlignment="1" applyProtection="1">
      <alignment horizontal="left"/>
    </xf>
    <xf numFmtId="1" fontId="7" fillId="0" borderId="14" xfId="13" applyNumberFormat="1" applyFont="1" applyBorder="1" applyAlignment="1" applyProtection="1"/>
    <xf numFmtId="1" fontId="8" fillId="0" borderId="1" xfId="13" applyNumberFormat="1" applyFont="1" applyBorder="1" applyAlignment="1" applyProtection="1">
      <alignment horizontal="center"/>
    </xf>
    <xf numFmtId="1" fontId="7" fillId="0" borderId="14" xfId="6" applyNumberFormat="1" applyFont="1" applyBorder="1" applyAlignment="1" applyProtection="1">
      <alignment horizontal="left"/>
    </xf>
    <xf numFmtId="1" fontId="8" fillId="0" borderId="1" xfId="6" applyNumberFormat="1" applyFont="1" applyBorder="1" applyAlignment="1" applyProtection="1">
      <alignment horizontal="center"/>
    </xf>
  </cellXfs>
  <cellStyles count="18">
    <cellStyle name="Čárka" xfId="1" builtinId="3"/>
    <cellStyle name="čárky 2" xfId="16"/>
    <cellStyle name="čárky 3" xfId="17"/>
    <cellStyle name="Čísla" xfId="15"/>
    <cellStyle name="měny 2" xfId="2"/>
    <cellStyle name="měny 2 2" xfId="3"/>
    <cellStyle name="Nesouhlas" xfId="4"/>
    <cellStyle name="Normální" xfId="0" builtinId="0"/>
    <cellStyle name="normální 2" xfId="5"/>
    <cellStyle name="normální 2 2" xfId="6"/>
    <cellStyle name="normální 2 2 2" xfId="7"/>
    <cellStyle name="normální 2 2 3" xfId="8"/>
    <cellStyle name="normální 2 3" xfId="9"/>
    <cellStyle name="normální 2 3 2" xfId="10"/>
    <cellStyle name="normální 3" xfId="11"/>
    <cellStyle name="normální 3 2" xfId="12"/>
    <cellStyle name="normální_D14M03PcNavštěv" xfId="13"/>
    <cellStyle name="Základní text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topLeftCell="B1" zoomScaleNormal="100" workbookViewId="0">
      <selection sqref="A1:V1"/>
    </sheetView>
  </sheetViews>
  <sheetFormatPr defaultColWidth="8.5703125" defaultRowHeight="15" x14ac:dyDescent="0.25"/>
  <cols>
    <col min="1" max="1" width="50.7109375" style="1" customWidth="1"/>
    <col min="2" max="2" width="10.42578125" style="1" customWidth="1"/>
    <col min="3" max="22" width="10.28515625" style="1" customWidth="1"/>
  </cols>
  <sheetData>
    <row r="1" spans="1:23" ht="1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23" ht="15" customHeight="1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3" ht="15" customHeight="1" x14ac:dyDescent="0.25">
      <c r="A3" s="3" t="s">
        <v>2</v>
      </c>
      <c r="B3" s="4">
        <v>2003</v>
      </c>
      <c r="C3" s="4">
        <v>2004</v>
      </c>
      <c r="D3" s="4">
        <v>2005</v>
      </c>
      <c r="E3" s="4">
        <v>2006</v>
      </c>
      <c r="F3" s="4">
        <v>2007</v>
      </c>
      <c r="G3" s="4">
        <v>2008</v>
      </c>
      <c r="H3" s="4">
        <v>2009</v>
      </c>
      <c r="I3" s="4">
        <v>2010</v>
      </c>
      <c r="J3" s="4">
        <v>2011</v>
      </c>
      <c r="K3" s="4">
        <v>2012</v>
      </c>
      <c r="L3" s="4">
        <v>2013</v>
      </c>
      <c r="M3" s="4">
        <v>2014</v>
      </c>
      <c r="N3" s="4">
        <v>2015</v>
      </c>
      <c r="O3" s="4">
        <v>2016</v>
      </c>
      <c r="P3" s="4">
        <v>2017</v>
      </c>
      <c r="Q3" s="4">
        <v>2018</v>
      </c>
      <c r="R3" s="4">
        <v>2019</v>
      </c>
      <c r="S3" s="4">
        <v>2020</v>
      </c>
      <c r="T3" s="4">
        <v>2021</v>
      </c>
      <c r="U3" s="4">
        <v>2022</v>
      </c>
      <c r="V3" s="4">
        <v>2023</v>
      </c>
      <c r="W3" s="5"/>
    </row>
    <row r="4" spans="1:23" ht="15" customHeight="1" x14ac:dyDescent="0.25">
      <c r="A4" s="6" t="s">
        <v>3</v>
      </c>
      <c r="B4" s="7">
        <v>445</v>
      </c>
      <c r="C4" s="7">
        <v>461</v>
      </c>
      <c r="D4" s="7">
        <v>457</v>
      </c>
      <c r="E4" s="7">
        <v>478</v>
      </c>
      <c r="F4" s="7">
        <v>487</v>
      </c>
      <c r="G4" s="7">
        <v>491</v>
      </c>
      <c r="H4" s="7">
        <v>479</v>
      </c>
      <c r="I4" s="7">
        <v>477</v>
      </c>
      <c r="J4" s="7">
        <v>490</v>
      </c>
      <c r="K4" s="7">
        <v>502</v>
      </c>
      <c r="L4" s="7">
        <v>512</v>
      </c>
      <c r="M4" s="7">
        <v>509</v>
      </c>
      <c r="N4" s="7">
        <v>484</v>
      </c>
      <c r="O4" s="7">
        <v>485</v>
      </c>
      <c r="P4" s="7">
        <v>477</v>
      </c>
      <c r="Q4" s="7">
        <v>477</v>
      </c>
      <c r="R4" s="7">
        <v>481</v>
      </c>
      <c r="S4" s="7">
        <v>470</v>
      </c>
      <c r="T4" s="7">
        <v>463</v>
      </c>
      <c r="U4" s="7">
        <v>453</v>
      </c>
      <c r="V4" s="7">
        <v>477</v>
      </c>
    </row>
    <row r="5" spans="1:23" ht="15" customHeight="1" x14ac:dyDescent="0.25">
      <c r="A5" s="6" t="s">
        <v>4</v>
      </c>
      <c r="B5" s="7">
        <v>5101</v>
      </c>
      <c r="C5" s="7">
        <v>5296</v>
      </c>
      <c r="D5" s="7">
        <v>5420</v>
      </c>
      <c r="E5" s="7">
        <v>5553</v>
      </c>
      <c r="F5" s="7">
        <v>5640</v>
      </c>
      <c r="G5" s="7">
        <v>5656</v>
      </c>
      <c r="H5" s="7">
        <v>5702</v>
      </c>
      <c r="I5" s="7">
        <v>5675</v>
      </c>
      <c r="J5" s="7">
        <v>5842</v>
      </c>
      <c r="K5" s="7">
        <v>6014</v>
      </c>
      <c r="L5" s="7">
        <v>6076</v>
      </c>
      <c r="M5" s="7">
        <v>6199</v>
      </c>
      <c r="N5" s="7">
        <v>6319</v>
      </c>
      <c r="O5" s="7">
        <v>6239</v>
      </c>
      <c r="P5" s="7">
        <v>6166</v>
      </c>
      <c r="Q5" s="7">
        <v>6126</v>
      </c>
      <c r="R5" s="7">
        <v>6228</v>
      </c>
      <c r="S5" s="7">
        <v>4828</v>
      </c>
      <c r="T5" s="7">
        <v>4821</v>
      </c>
      <c r="U5" s="7">
        <v>5587</v>
      </c>
      <c r="V5" s="7">
        <v>5774</v>
      </c>
    </row>
    <row r="6" spans="1:23" ht="15" customHeight="1" x14ac:dyDescent="0.25">
      <c r="A6" s="8" t="s">
        <v>5</v>
      </c>
      <c r="B6" s="7">
        <v>1632</v>
      </c>
      <c r="C6" s="7">
        <v>1673</v>
      </c>
      <c r="D6" s="7">
        <v>1691</v>
      </c>
      <c r="E6" s="7">
        <v>1793</v>
      </c>
      <c r="F6" s="7">
        <v>1814</v>
      </c>
      <c r="G6" s="7">
        <v>1855</v>
      </c>
      <c r="H6" s="7">
        <v>1833</v>
      </c>
      <c r="I6" s="7">
        <v>1828</v>
      </c>
      <c r="J6" s="7">
        <v>1868</v>
      </c>
      <c r="K6" s="7">
        <v>2009</v>
      </c>
      <c r="L6" s="7">
        <v>1973</v>
      </c>
      <c r="M6" s="7">
        <v>1992</v>
      </c>
      <c r="N6" s="7">
        <v>2065</v>
      </c>
      <c r="O6" s="7">
        <v>2138</v>
      </c>
      <c r="P6" s="7">
        <v>2071</v>
      </c>
      <c r="Q6" s="7">
        <v>2085</v>
      </c>
      <c r="R6" s="7">
        <v>2156</v>
      </c>
      <c r="S6" s="7">
        <v>2135</v>
      </c>
      <c r="T6" s="7">
        <v>2130</v>
      </c>
      <c r="U6" s="7">
        <v>2183</v>
      </c>
      <c r="V6" s="7">
        <v>2294</v>
      </c>
    </row>
    <row r="7" spans="1:23" ht="15" customHeight="1" x14ac:dyDescent="0.25">
      <c r="A7" s="8" t="s">
        <v>6</v>
      </c>
      <c r="B7" s="7">
        <v>3469</v>
      </c>
      <c r="C7" s="7">
        <v>3623</v>
      </c>
      <c r="D7" s="7">
        <v>3729</v>
      </c>
      <c r="E7" s="7">
        <v>3760</v>
      </c>
      <c r="F7" s="7">
        <v>3826</v>
      </c>
      <c r="G7" s="7">
        <v>3801</v>
      </c>
      <c r="H7" s="7">
        <v>3869</v>
      </c>
      <c r="I7" s="7">
        <v>3847</v>
      </c>
      <c r="J7" s="7">
        <v>3974</v>
      </c>
      <c r="K7" s="7">
        <v>4005</v>
      </c>
      <c r="L7" s="7">
        <v>4103</v>
      </c>
      <c r="M7" s="7">
        <v>4207</v>
      </c>
      <c r="N7" s="7">
        <v>4254</v>
      </c>
      <c r="O7" s="7">
        <v>4101</v>
      </c>
      <c r="P7" s="7">
        <v>4095</v>
      </c>
      <c r="Q7" s="7">
        <v>4041</v>
      </c>
      <c r="R7" s="7">
        <v>4072</v>
      </c>
      <c r="S7" s="7">
        <v>2693</v>
      </c>
      <c r="T7" s="7">
        <v>2691</v>
      </c>
      <c r="U7" s="7">
        <v>3404</v>
      </c>
      <c r="V7" s="7">
        <v>3480</v>
      </c>
    </row>
    <row r="8" spans="1:23" ht="15" customHeight="1" x14ac:dyDescent="0.25">
      <c r="A8" s="6" t="s">
        <v>7</v>
      </c>
      <c r="B8" s="7">
        <v>8749</v>
      </c>
      <c r="C8" s="7">
        <v>9002.5820000000003</v>
      </c>
      <c r="D8" s="7">
        <v>9132.39</v>
      </c>
      <c r="E8" s="7">
        <v>9763.1710000000003</v>
      </c>
      <c r="F8" s="7">
        <v>10362.195</v>
      </c>
      <c r="G8" s="7">
        <v>9586.7070000000003</v>
      </c>
      <c r="H8" s="7">
        <v>9660</v>
      </c>
      <c r="I8" s="7">
        <v>9308</v>
      </c>
      <c r="J8" s="7">
        <v>10018</v>
      </c>
      <c r="K8" s="7">
        <v>9577</v>
      </c>
      <c r="L8" s="7">
        <v>10490</v>
      </c>
      <c r="M8" s="7">
        <v>11651</v>
      </c>
      <c r="N8" s="7">
        <v>11768</v>
      </c>
      <c r="O8" s="7">
        <v>13071.769</v>
      </c>
      <c r="P8" s="7">
        <v>13485.898999999999</v>
      </c>
      <c r="Q8" s="7">
        <v>14298.9</v>
      </c>
      <c r="R8" s="7">
        <v>14692.977999999999</v>
      </c>
      <c r="S8" s="7">
        <v>6855.4530000000004</v>
      </c>
      <c r="T8" s="7">
        <v>6654.3289999999997</v>
      </c>
      <c r="U8" s="7">
        <v>11166</v>
      </c>
      <c r="V8" s="7">
        <v>12824</v>
      </c>
    </row>
    <row r="9" spans="1:23" ht="15" customHeight="1" x14ac:dyDescent="0.25">
      <c r="A9" s="9" t="s">
        <v>8</v>
      </c>
      <c r="B9" s="10">
        <v>857.60628353195</v>
      </c>
      <c r="C9" s="10">
        <v>882.00743750099798</v>
      </c>
      <c r="D9" s="10">
        <v>892.34980494605702</v>
      </c>
      <c r="E9" s="10">
        <v>951.88729337056202</v>
      </c>
      <c r="F9" s="10">
        <v>1003.8271035773701</v>
      </c>
      <c r="G9" s="10">
        <v>919.17450678313401</v>
      </c>
      <c r="H9" s="10">
        <v>920.74606738488706</v>
      </c>
      <c r="I9" s="10">
        <v>885.02247784044596</v>
      </c>
      <c r="J9" s="10">
        <v>954.52377381616895</v>
      </c>
      <c r="K9" s="10">
        <v>911.28931118631704</v>
      </c>
      <c r="L9" s="10">
        <v>998.040833475412</v>
      </c>
      <c r="M9" s="10">
        <v>1107.00619670733</v>
      </c>
      <c r="N9" s="10">
        <v>1116.34500600671</v>
      </c>
      <c r="O9" s="10">
        <v>1237.40108993941</v>
      </c>
      <c r="P9" s="10">
        <v>1273.5129976544699</v>
      </c>
      <c r="Q9" s="10">
        <v>1345.6</v>
      </c>
      <c r="R9" s="10">
        <v>1377.1</v>
      </c>
      <c r="S9" s="10">
        <v>640.70000000000005</v>
      </c>
      <c r="T9" s="10">
        <v>621.890897842134</v>
      </c>
      <c r="U9" s="10">
        <v>1031</v>
      </c>
      <c r="V9" s="10">
        <v>1177</v>
      </c>
    </row>
    <row r="25" spans="1:1" ht="15" customHeight="1" x14ac:dyDescent="0.25">
      <c r="A25" s="11"/>
    </row>
  </sheetData>
  <mergeCells count="2">
    <mergeCell ref="A1:V1"/>
    <mergeCell ref="A2:V2"/>
  </mergeCells>
  <pageMargins left="0.7" right="0.7" top="0.78749999999999998" bottom="0.78749999999999998" header="0.511811023622047" footer="0.511811023622047"/>
  <pageSetup paperSize="9" scale="85" orientation="landscape" horizontalDpi="300" verticalDpi="3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Normal="100" workbookViewId="0">
      <selection sqref="A1:E1"/>
    </sheetView>
  </sheetViews>
  <sheetFormatPr defaultColWidth="8.85546875" defaultRowHeight="11.25" x14ac:dyDescent="0.2"/>
  <cols>
    <col min="1" max="1" width="50.7109375" style="12" customWidth="1"/>
    <col min="2" max="5" width="18.140625" style="12" customWidth="1"/>
    <col min="6" max="12" width="8.85546875" style="12"/>
    <col min="13" max="13" width="10.5703125" style="12" customWidth="1"/>
    <col min="14" max="16384" width="8.85546875" style="12"/>
  </cols>
  <sheetData>
    <row r="1" spans="1:22" ht="15" customHeight="1" x14ac:dyDescent="0.25">
      <c r="A1" s="124" t="s">
        <v>0</v>
      </c>
      <c r="B1" s="124"/>
      <c r="C1" s="124"/>
      <c r="D1" s="124"/>
      <c r="E1" s="1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26" t="s">
        <v>9</v>
      </c>
      <c r="B2" s="126"/>
      <c r="C2" s="126"/>
      <c r="D2" s="126"/>
      <c r="E2" s="12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customHeight="1" x14ac:dyDescent="0.2">
      <c r="A3" s="14" t="s">
        <v>2</v>
      </c>
      <c r="B3" s="15" t="s">
        <v>10</v>
      </c>
      <c r="C3" s="16" t="s">
        <v>11</v>
      </c>
      <c r="D3" s="16" t="s">
        <v>12</v>
      </c>
      <c r="E3" s="17" t="s">
        <v>13</v>
      </c>
    </row>
    <row r="4" spans="1:22" ht="15" customHeight="1" x14ac:dyDescent="0.25">
      <c r="A4" s="6" t="s">
        <v>14</v>
      </c>
      <c r="B4" s="18">
        <v>434</v>
      </c>
      <c r="C4" s="7">
        <v>335</v>
      </c>
      <c r="D4" s="7">
        <v>49</v>
      </c>
      <c r="E4" s="7">
        <v>50</v>
      </c>
      <c r="F4" s="23"/>
      <c r="G4" s="23"/>
    </row>
    <row r="5" spans="1:22" ht="15" customHeight="1" x14ac:dyDescent="0.25">
      <c r="A5" s="6" t="s">
        <v>15</v>
      </c>
      <c r="B5" s="18">
        <v>43</v>
      </c>
      <c r="C5" s="7">
        <v>37</v>
      </c>
      <c r="D5" s="7">
        <v>2</v>
      </c>
      <c r="E5" s="7">
        <v>4</v>
      </c>
      <c r="F5" s="23"/>
      <c r="G5" s="23"/>
    </row>
    <row r="6" spans="1:22" ht="15" customHeight="1" x14ac:dyDescent="0.25">
      <c r="A6" s="6" t="s">
        <v>16</v>
      </c>
      <c r="B6" s="18">
        <v>322</v>
      </c>
      <c r="C6" s="7">
        <v>309</v>
      </c>
      <c r="D6" s="7">
        <v>7</v>
      </c>
      <c r="E6" s="7">
        <v>6</v>
      </c>
      <c r="F6" s="23"/>
      <c r="G6" s="23"/>
    </row>
    <row r="7" spans="1:22" ht="15" customHeight="1" x14ac:dyDescent="0.25">
      <c r="A7" s="6" t="s">
        <v>17</v>
      </c>
      <c r="B7" s="18">
        <v>2294</v>
      </c>
      <c r="C7" s="7">
        <v>1965</v>
      </c>
      <c r="D7" s="7">
        <v>171</v>
      </c>
      <c r="E7" s="7">
        <v>158</v>
      </c>
      <c r="F7" s="23"/>
      <c r="G7" s="23"/>
    </row>
    <row r="8" spans="1:22" ht="15" customHeight="1" x14ac:dyDescent="0.25">
      <c r="A8" s="6" t="s">
        <v>18</v>
      </c>
      <c r="B8" s="18">
        <v>3480</v>
      </c>
      <c r="C8" s="7">
        <v>3196</v>
      </c>
      <c r="D8" s="7">
        <v>70</v>
      </c>
      <c r="E8" s="7">
        <v>214</v>
      </c>
      <c r="F8" s="23"/>
      <c r="G8" s="23"/>
    </row>
    <row r="9" spans="1:22" ht="15" customHeight="1" x14ac:dyDescent="0.25">
      <c r="A9" s="8" t="s">
        <v>19</v>
      </c>
      <c r="B9" s="18">
        <v>321</v>
      </c>
      <c r="C9" s="7">
        <v>290</v>
      </c>
      <c r="D9" s="7">
        <v>6</v>
      </c>
      <c r="E9" s="7">
        <v>25</v>
      </c>
      <c r="F9" s="23"/>
      <c r="G9" s="23"/>
    </row>
    <row r="10" spans="1:22" ht="15" customHeight="1" x14ac:dyDescent="0.25">
      <c r="A10" s="6" t="s">
        <v>20</v>
      </c>
      <c r="B10" s="120">
        <v>12824201</v>
      </c>
      <c r="C10" s="121">
        <v>10276738</v>
      </c>
      <c r="D10" s="121">
        <v>1214592</v>
      </c>
      <c r="E10" s="121">
        <v>1332871</v>
      </c>
      <c r="F10" s="122"/>
      <c r="G10" s="23"/>
    </row>
    <row r="11" spans="1:22" ht="15" customHeight="1" x14ac:dyDescent="0.25">
      <c r="A11" s="6" t="s">
        <v>21</v>
      </c>
      <c r="B11" s="18">
        <v>10274</v>
      </c>
      <c r="C11" s="7">
        <v>9870</v>
      </c>
      <c r="D11" s="7">
        <v>81</v>
      </c>
      <c r="E11" s="7">
        <v>323</v>
      </c>
      <c r="F11" s="23"/>
      <c r="G11" s="23"/>
      <c r="K11" s="19"/>
    </row>
    <row r="12" spans="1:22" ht="15" customHeight="1" x14ac:dyDescent="0.25">
      <c r="A12" s="20" t="s">
        <v>22</v>
      </c>
      <c r="B12" s="18">
        <v>1431662</v>
      </c>
      <c r="C12" s="7">
        <v>1367170</v>
      </c>
      <c r="D12" s="7">
        <v>25164</v>
      </c>
      <c r="E12" s="7">
        <v>39328</v>
      </c>
      <c r="F12" s="23"/>
      <c r="G12" s="23"/>
    </row>
    <row r="13" spans="1:22" ht="15" customHeight="1" x14ac:dyDescent="0.25">
      <c r="A13" s="6" t="s">
        <v>23</v>
      </c>
      <c r="B13" s="18">
        <v>1098558</v>
      </c>
      <c r="C13" s="7">
        <v>975854</v>
      </c>
      <c r="D13" s="7">
        <v>53389</v>
      </c>
      <c r="E13" s="7">
        <v>69315</v>
      </c>
      <c r="F13" s="23"/>
      <c r="G13" s="23"/>
    </row>
    <row r="14" spans="1:22" ht="15" customHeight="1" x14ac:dyDescent="0.25">
      <c r="A14" s="8" t="s">
        <v>24</v>
      </c>
      <c r="B14" s="18">
        <v>875526</v>
      </c>
      <c r="C14" s="7">
        <v>779718</v>
      </c>
      <c r="D14" s="7">
        <v>41446</v>
      </c>
      <c r="E14" s="7">
        <v>54362</v>
      </c>
      <c r="F14" s="23"/>
      <c r="G14" s="23"/>
    </row>
    <row r="15" spans="1:22" ht="15" customHeight="1" x14ac:dyDescent="0.25">
      <c r="A15" s="21" t="s">
        <v>25</v>
      </c>
      <c r="B15" s="22">
        <v>644057</v>
      </c>
      <c r="C15" s="10">
        <v>575536</v>
      </c>
      <c r="D15" s="10">
        <v>31385</v>
      </c>
      <c r="E15" s="10">
        <v>37136</v>
      </c>
      <c r="F15" s="23"/>
      <c r="G15" s="23"/>
    </row>
    <row r="16" spans="1:22" ht="15" customHeight="1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9" spans="2:2" ht="15" customHeight="1" x14ac:dyDescent="0.2">
      <c r="B19" s="23"/>
    </row>
    <row r="20" spans="2:2" ht="15" customHeight="1" x14ac:dyDescent="0.2">
      <c r="B20" s="23"/>
    </row>
    <row r="21" spans="2:2" ht="15" customHeight="1" x14ac:dyDescent="0.2">
      <c r="B21" s="23"/>
    </row>
    <row r="22" spans="2:2" ht="15" customHeight="1" x14ac:dyDescent="0.2">
      <c r="B22" s="23"/>
    </row>
    <row r="23" spans="2:2" ht="15" customHeight="1" x14ac:dyDescent="0.2">
      <c r="B23" s="23"/>
    </row>
    <row r="24" spans="2:2" ht="15" customHeight="1" x14ac:dyDescent="0.2">
      <c r="B24" s="23"/>
    </row>
    <row r="25" spans="2:2" ht="15" customHeight="1" x14ac:dyDescent="0.2">
      <c r="B25" s="23"/>
    </row>
    <row r="26" spans="2:2" ht="15" customHeight="1" x14ac:dyDescent="0.2">
      <c r="B26" s="23"/>
    </row>
    <row r="27" spans="2:2" ht="15" customHeight="1" x14ac:dyDescent="0.2">
      <c r="B27" s="23"/>
    </row>
    <row r="28" spans="2:2" ht="15" customHeight="1" x14ac:dyDescent="0.2">
      <c r="B28" s="23"/>
    </row>
    <row r="29" spans="2:2" ht="15" customHeight="1" x14ac:dyDescent="0.2">
      <c r="B29" s="23"/>
    </row>
    <row r="30" spans="2:2" ht="15" customHeight="1" x14ac:dyDescent="0.2">
      <c r="B30" s="23"/>
    </row>
    <row r="31" spans="2:2" ht="15" customHeight="1" x14ac:dyDescent="0.2">
      <c r="B31" s="23"/>
    </row>
    <row r="32" spans="2:2" ht="15" customHeight="1" x14ac:dyDescent="0.2">
      <c r="B32" s="24"/>
    </row>
  </sheetData>
  <mergeCells count="2">
    <mergeCell ref="A1:E1"/>
    <mergeCell ref="A2:E2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25" customWidth="1"/>
    <col min="2" max="2" width="10.28515625" style="25" customWidth="1"/>
    <col min="3" max="3" width="10.42578125" style="25" customWidth="1"/>
    <col min="4" max="9" width="10.28515625" style="25" customWidth="1"/>
    <col min="10" max="10" width="10.28515625" style="1" customWidth="1"/>
    <col min="11" max="11" width="8.85546875" style="25"/>
    <col min="12" max="19" width="6" style="25" customWidth="1"/>
    <col min="20" max="22" width="8.85546875" style="25"/>
    <col min="23" max="23" width="9" style="1" customWidth="1"/>
    <col min="24" max="16384" width="8.85546875" style="25"/>
  </cols>
  <sheetData>
    <row r="1" spans="1:22" ht="15" customHeight="1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26" t="s">
        <v>26</v>
      </c>
      <c r="B2" s="126"/>
      <c r="C2" s="126"/>
      <c r="D2" s="126"/>
      <c r="E2" s="126"/>
      <c r="F2" s="126"/>
      <c r="G2" s="126"/>
      <c r="H2" s="126"/>
      <c r="I2" s="126"/>
      <c r="J2" s="1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30" customHeight="1" x14ac:dyDescent="0.25">
      <c r="A3" s="27" t="s">
        <v>2</v>
      </c>
      <c r="B3" s="28">
        <v>2023</v>
      </c>
      <c r="C3" s="29" t="s">
        <v>27</v>
      </c>
      <c r="D3" s="28">
        <v>2022</v>
      </c>
      <c r="E3" s="30" t="s">
        <v>28</v>
      </c>
      <c r="F3" s="28">
        <v>2021</v>
      </c>
      <c r="G3" s="31" t="s">
        <v>29</v>
      </c>
      <c r="H3" s="28">
        <v>2020</v>
      </c>
      <c r="I3" s="31" t="s">
        <v>30</v>
      </c>
      <c r="J3" s="28">
        <v>2019</v>
      </c>
      <c r="K3" s="32"/>
      <c r="L3" s="32"/>
      <c r="M3" s="32"/>
      <c r="N3" s="32"/>
      <c r="O3" s="32"/>
      <c r="P3" s="32"/>
      <c r="Q3" s="32"/>
      <c r="R3" s="32"/>
      <c r="S3" s="32"/>
    </row>
    <row r="4" spans="1:22" ht="15" customHeight="1" x14ac:dyDescent="0.25">
      <c r="A4" s="33" t="s">
        <v>14</v>
      </c>
      <c r="B4" s="18">
        <v>434</v>
      </c>
      <c r="C4" s="34">
        <v>99.3</v>
      </c>
      <c r="D4" s="18">
        <v>410</v>
      </c>
      <c r="E4" s="35">
        <v>93.8</v>
      </c>
      <c r="F4" s="18">
        <v>416</v>
      </c>
      <c r="G4" s="36">
        <v>95.2</v>
      </c>
      <c r="H4" s="37">
        <v>426</v>
      </c>
      <c r="I4" s="36">
        <v>97.5</v>
      </c>
      <c r="J4" s="37">
        <v>437</v>
      </c>
      <c r="K4" s="38"/>
      <c r="L4" s="38"/>
      <c r="M4" s="38"/>
      <c r="N4" s="38"/>
      <c r="O4" s="38"/>
      <c r="P4" s="38"/>
      <c r="Q4" s="38"/>
      <c r="R4" s="39"/>
      <c r="S4" s="38"/>
    </row>
    <row r="5" spans="1:22" ht="15" customHeight="1" x14ac:dyDescent="0.25">
      <c r="A5" s="40" t="s">
        <v>15</v>
      </c>
      <c r="B5" s="18">
        <v>43</v>
      </c>
      <c r="C5" s="34">
        <v>97.7</v>
      </c>
      <c r="D5" s="18">
        <v>43</v>
      </c>
      <c r="E5" s="35">
        <v>97.7</v>
      </c>
      <c r="F5" s="18">
        <v>47</v>
      </c>
      <c r="G5" s="34">
        <v>106.8</v>
      </c>
      <c r="H5" s="7">
        <v>44</v>
      </c>
      <c r="I5" s="34">
        <v>100</v>
      </c>
      <c r="J5" s="7">
        <v>44</v>
      </c>
      <c r="K5" s="38"/>
      <c r="L5" s="38"/>
      <c r="M5" s="38"/>
      <c r="N5" s="38"/>
      <c r="O5" s="38"/>
      <c r="P5" s="38"/>
      <c r="Q5" s="38"/>
      <c r="R5" s="38"/>
      <c r="S5" s="38"/>
    </row>
    <row r="6" spans="1:22" ht="15" customHeight="1" x14ac:dyDescent="0.25">
      <c r="A6" s="40" t="s">
        <v>16</v>
      </c>
      <c r="B6" s="18">
        <v>322</v>
      </c>
      <c r="C6" s="34">
        <v>99.7</v>
      </c>
      <c r="D6" s="18">
        <v>314</v>
      </c>
      <c r="E6" s="35">
        <v>97.2</v>
      </c>
      <c r="F6" s="18">
        <v>297</v>
      </c>
      <c r="G6" s="34">
        <v>92</v>
      </c>
      <c r="H6" s="7">
        <v>317</v>
      </c>
      <c r="I6" s="34">
        <v>98.1</v>
      </c>
      <c r="J6" s="7">
        <v>323</v>
      </c>
      <c r="K6" s="38"/>
      <c r="L6" s="38"/>
      <c r="M6" s="38"/>
      <c r="N6" s="38"/>
      <c r="O6" s="38"/>
      <c r="P6" s="38"/>
      <c r="Q6" s="38"/>
      <c r="R6" s="38"/>
      <c r="S6" s="38"/>
    </row>
    <row r="7" spans="1:22" ht="15" customHeight="1" x14ac:dyDescent="0.25">
      <c r="A7" s="40" t="s">
        <v>17</v>
      </c>
      <c r="B7" s="18">
        <v>2294</v>
      </c>
      <c r="C7" s="34">
        <v>106.4</v>
      </c>
      <c r="D7" s="18">
        <v>2183</v>
      </c>
      <c r="E7" s="35">
        <v>101.3</v>
      </c>
      <c r="F7" s="18">
        <v>2130</v>
      </c>
      <c r="G7" s="34">
        <v>98.8</v>
      </c>
      <c r="H7" s="7">
        <v>2135</v>
      </c>
      <c r="I7" s="34">
        <v>99</v>
      </c>
      <c r="J7" s="7">
        <v>2156</v>
      </c>
      <c r="K7" s="38"/>
      <c r="L7" s="38"/>
      <c r="M7" s="38"/>
      <c r="N7" s="38"/>
      <c r="O7" s="38"/>
      <c r="P7" s="38"/>
      <c r="Q7" s="38"/>
      <c r="R7" s="41"/>
      <c r="S7" s="38"/>
    </row>
    <row r="8" spans="1:22" ht="15" customHeight="1" x14ac:dyDescent="0.25">
      <c r="A8" s="40" t="s">
        <v>18</v>
      </c>
      <c r="B8" s="18">
        <v>3480</v>
      </c>
      <c r="C8" s="34">
        <v>85.5</v>
      </c>
      <c r="D8" s="18">
        <v>3404</v>
      </c>
      <c r="E8" s="35">
        <v>83.6</v>
      </c>
      <c r="F8" s="18">
        <v>2691</v>
      </c>
      <c r="G8" s="34">
        <v>66.099999999999994</v>
      </c>
      <c r="H8" s="7">
        <v>2693</v>
      </c>
      <c r="I8" s="34">
        <v>66.099999999999994</v>
      </c>
      <c r="J8" s="7">
        <v>4072</v>
      </c>
      <c r="K8" s="38"/>
      <c r="L8" s="38"/>
      <c r="M8" s="38"/>
      <c r="N8" s="38"/>
      <c r="O8" s="38"/>
      <c r="P8" s="38"/>
      <c r="Q8" s="38"/>
      <c r="R8" s="38"/>
      <c r="S8" s="38"/>
    </row>
    <row r="9" spans="1:22" ht="15" customHeight="1" x14ac:dyDescent="0.25">
      <c r="A9" s="42" t="s">
        <v>19</v>
      </c>
      <c r="B9" s="18">
        <v>321</v>
      </c>
      <c r="C9" s="34">
        <v>84.7</v>
      </c>
      <c r="D9" s="18">
        <v>245</v>
      </c>
      <c r="E9" s="35">
        <v>64.599999999999994</v>
      </c>
      <c r="F9" s="18">
        <v>192</v>
      </c>
      <c r="G9" s="34">
        <v>50.7</v>
      </c>
      <c r="H9" s="7">
        <v>210</v>
      </c>
      <c r="I9" s="34">
        <v>55.4</v>
      </c>
      <c r="J9" s="7">
        <v>379</v>
      </c>
      <c r="K9" s="38"/>
      <c r="L9" s="38"/>
      <c r="M9" s="38"/>
      <c r="N9" s="38"/>
      <c r="O9" s="38"/>
      <c r="P9" s="38"/>
      <c r="Q9" s="38"/>
      <c r="R9" s="38"/>
      <c r="S9" s="38"/>
    </row>
    <row r="10" spans="1:22" ht="15" customHeight="1" x14ac:dyDescent="0.25">
      <c r="A10" s="40" t="s">
        <v>20</v>
      </c>
      <c r="B10" s="18">
        <v>12824201</v>
      </c>
      <c r="C10" s="34">
        <v>87.3</v>
      </c>
      <c r="D10" s="18">
        <v>11166042</v>
      </c>
      <c r="E10" s="35">
        <v>76</v>
      </c>
      <c r="F10" s="18">
        <v>6654329</v>
      </c>
      <c r="G10" s="34">
        <v>45.3</v>
      </c>
      <c r="H10" s="7">
        <v>6855453</v>
      </c>
      <c r="I10" s="34">
        <v>46.7</v>
      </c>
      <c r="J10" s="7">
        <v>14692978</v>
      </c>
      <c r="K10" s="38"/>
      <c r="L10" s="38"/>
      <c r="M10" s="38"/>
      <c r="N10" s="38"/>
      <c r="O10" s="38"/>
      <c r="P10" s="38"/>
      <c r="Q10" s="38"/>
      <c r="R10" s="38"/>
      <c r="S10" s="38"/>
    </row>
    <row r="11" spans="1:22" ht="15" customHeight="1" x14ac:dyDescent="0.25">
      <c r="A11" s="40" t="s">
        <v>21</v>
      </c>
      <c r="B11" s="18">
        <v>10274</v>
      </c>
      <c r="C11" s="34">
        <v>67.099999999999994</v>
      </c>
      <c r="D11" s="18">
        <v>9649</v>
      </c>
      <c r="E11" s="35">
        <v>63</v>
      </c>
      <c r="F11" s="18">
        <v>6490</v>
      </c>
      <c r="G11" s="34">
        <v>42.4</v>
      </c>
      <c r="H11" s="7">
        <v>5750</v>
      </c>
      <c r="I11" s="34">
        <v>37.5</v>
      </c>
      <c r="J11" s="7">
        <v>15313</v>
      </c>
      <c r="K11" s="38"/>
      <c r="L11" s="38"/>
      <c r="M11" s="38"/>
      <c r="N11" s="38"/>
      <c r="O11" s="38"/>
      <c r="P11" s="38"/>
      <c r="Q11" s="38"/>
      <c r="R11" s="38"/>
      <c r="S11" s="38"/>
    </row>
    <row r="12" spans="1:22" ht="15" customHeight="1" x14ac:dyDescent="0.25">
      <c r="A12" s="40" t="s">
        <v>22</v>
      </c>
      <c r="B12" s="18">
        <v>1431662</v>
      </c>
      <c r="C12" s="34">
        <v>73.099999999999994</v>
      </c>
      <c r="D12" s="18">
        <v>1197765</v>
      </c>
      <c r="E12" s="35">
        <v>61.2</v>
      </c>
      <c r="F12" s="18">
        <v>759169</v>
      </c>
      <c r="G12" s="34">
        <v>38.799999999999997</v>
      </c>
      <c r="H12" s="7">
        <v>562376</v>
      </c>
      <c r="I12" s="34">
        <v>28.7</v>
      </c>
      <c r="J12" s="7">
        <v>1958024</v>
      </c>
      <c r="K12" s="38"/>
      <c r="L12" s="38"/>
      <c r="M12" s="38"/>
      <c r="N12" s="38"/>
      <c r="O12" s="38"/>
      <c r="P12" s="38"/>
      <c r="Q12" s="38"/>
      <c r="R12" s="38"/>
      <c r="S12" s="38"/>
    </row>
    <row r="13" spans="1:22" ht="15" customHeight="1" x14ac:dyDescent="0.25">
      <c r="A13" s="43" t="s">
        <v>23</v>
      </c>
      <c r="B13" s="18">
        <v>1098558</v>
      </c>
      <c r="C13" s="34">
        <v>106.6</v>
      </c>
      <c r="D13" s="18">
        <v>1079908</v>
      </c>
      <c r="E13" s="35">
        <v>104.8</v>
      </c>
      <c r="F13" s="18">
        <v>1065514</v>
      </c>
      <c r="G13" s="34">
        <v>103.4</v>
      </c>
      <c r="H13" s="7">
        <v>1061252</v>
      </c>
      <c r="I13" s="34">
        <v>103</v>
      </c>
      <c r="J13" s="7">
        <v>1030145</v>
      </c>
    </row>
    <row r="14" spans="1:22" ht="15" customHeight="1" x14ac:dyDescent="0.25">
      <c r="A14" s="44" t="s">
        <v>24</v>
      </c>
      <c r="B14" s="18">
        <v>875526</v>
      </c>
      <c r="C14" s="34">
        <v>106.6</v>
      </c>
      <c r="D14" s="18">
        <v>862139</v>
      </c>
      <c r="E14" s="35">
        <v>104.9</v>
      </c>
      <c r="F14" s="18">
        <v>849471</v>
      </c>
      <c r="G14" s="34">
        <v>103.4</v>
      </c>
      <c r="H14" s="7">
        <v>842702</v>
      </c>
      <c r="I14" s="34">
        <v>102.6</v>
      </c>
      <c r="J14" s="7">
        <v>821651</v>
      </c>
    </row>
    <row r="15" spans="1:22" ht="15" customHeight="1" x14ac:dyDescent="0.25">
      <c r="A15" s="45" t="s">
        <v>25</v>
      </c>
      <c r="B15" s="22">
        <v>644057</v>
      </c>
      <c r="C15" s="46">
        <v>111</v>
      </c>
      <c r="D15" s="22">
        <v>634317</v>
      </c>
      <c r="E15" s="47">
        <v>109.3</v>
      </c>
      <c r="F15" s="22">
        <v>623432</v>
      </c>
      <c r="G15" s="46">
        <v>107.5</v>
      </c>
      <c r="H15" s="10">
        <v>616948</v>
      </c>
      <c r="I15" s="46">
        <v>106.3</v>
      </c>
      <c r="J15" s="10">
        <v>580118</v>
      </c>
      <c r="K15" s="48"/>
    </row>
    <row r="16" spans="1:22" x14ac:dyDescent="0.25">
      <c r="B16" s="119"/>
    </row>
    <row r="21" spans="18:18" ht="15" customHeight="1" x14ac:dyDescent="0.25">
      <c r="R21" s="39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scale="6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25" customWidth="1"/>
    <col min="2" max="4" width="10.42578125" style="25" customWidth="1"/>
    <col min="5" max="10" width="10.28515625" style="25" customWidth="1"/>
    <col min="11" max="19" width="6" style="25" customWidth="1"/>
    <col min="20" max="21" width="8.85546875" style="25"/>
    <col min="22" max="24" width="9" style="1" customWidth="1"/>
    <col min="25" max="16384" width="8.85546875" style="25"/>
  </cols>
  <sheetData>
    <row r="1" spans="1:21" ht="15" customHeight="1" x14ac:dyDescent="0.25">
      <c r="A1" s="124" t="s">
        <v>31</v>
      </c>
      <c r="B1" s="124"/>
      <c r="C1" s="124"/>
      <c r="D1" s="124"/>
      <c r="E1" s="124"/>
      <c r="F1" s="124"/>
      <c r="G1" s="124"/>
      <c r="H1" s="124"/>
      <c r="I1" s="124"/>
      <c r="J1" s="124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26" t="s">
        <v>32</v>
      </c>
      <c r="B2" s="126"/>
      <c r="C2" s="126"/>
      <c r="D2" s="126"/>
      <c r="E2" s="126"/>
      <c r="F2" s="126"/>
      <c r="G2" s="126"/>
      <c r="H2" s="126"/>
      <c r="I2" s="126"/>
      <c r="J2" s="1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30" customHeight="1" x14ac:dyDescent="0.25">
      <c r="A3" s="49" t="s">
        <v>2</v>
      </c>
      <c r="B3" s="28">
        <v>2023</v>
      </c>
      <c r="C3" s="29" t="s">
        <v>33</v>
      </c>
      <c r="D3" s="28">
        <v>2022</v>
      </c>
      <c r="E3" s="30" t="s">
        <v>28</v>
      </c>
      <c r="F3" s="28">
        <v>2021</v>
      </c>
      <c r="G3" s="31" t="s">
        <v>29</v>
      </c>
      <c r="H3" s="28">
        <v>2020</v>
      </c>
      <c r="I3" s="31" t="s">
        <v>30</v>
      </c>
      <c r="J3" s="28">
        <v>2019</v>
      </c>
      <c r="K3" s="50"/>
      <c r="L3" s="50"/>
      <c r="M3" s="50"/>
      <c r="N3" s="50"/>
      <c r="O3" s="50"/>
      <c r="P3" s="50"/>
      <c r="Q3" s="50"/>
      <c r="R3" s="50"/>
      <c r="S3" s="50"/>
    </row>
    <row r="4" spans="1:21" ht="15" customHeight="1" x14ac:dyDescent="0.25">
      <c r="A4" s="43" t="s">
        <v>14</v>
      </c>
      <c r="B4" s="18">
        <v>335</v>
      </c>
      <c r="C4" s="34">
        <v>98.8</v>
      </c>
      <c r="D4" s="18">
        <v>327</v>
      </c>
      <c r="E4" s="34">
        <v>96.5</v>
      </c>
      <c r="F4" s="18">
        <v>333</v>
      </c>
      <c r="G4" s="34">
        <v>98.2</v>
      </c>
      <c r="H4" s="51">
        <v>337</v>
      </c>
      <c r="I4" s="34">
        <v>99.4</v>
      </c>
      <c r="J4" s="18">
        <v>339</v>
      </c>
      <c r="K4" s="38"/>
      <c r="L4" s="38"/>
      <c r="M4" s="38"/>
      <c r="N4" s="38"/>
      <c r="O4" s="38"/>
      <c r="P4" s="38"/>
      <c r="Q4" s="38"/>
      <c r="R4" s="38"/>
      <c r="S4" s="38"/>
    </row>
    <row r="5" spans="1:21" ht="15" customHeight="1" x14ac:dyDescent="0.25">
      <c r="A5" s="40" t="s">
        <v>15</v>
      </c>
      <c r="B5" s="18">
        <v>37</v>
      </c>
      <c r="C5" s="34">
        <v>97.4</v>
      </c>
      <c r="D5" s="18">
        <v>36</v>
      </c>
      <c r="E5" s="34">
        <v>94.7</v>
      </c>
      <c r="F5" s="18">
        <v>41</v>
      </c>
      <c r="G5" s="34">
        <v>107.9</v>
      </c>
      <c r="H5" s="51">
        <v>38</v>
      </c>
      <c r="I5" s="34">
        <v>100</v>
      </c>
      <c r="J5" s="18">
        <v>38</v>
      </c>
      <c r="K5" s="38"/>
      <c r="L5" s="38"/>
      <c r="M5" s="38"/>
      <c r="N5" s="38"/>
      <c r="O5" s="38"/>
      <c r="P5" s="38"/>
      <c r="Q5" s="38"/>
      <c r="R5" s="38"/>
      <c r="S5" s="38"/>
    </row>
    <row r="6" spans="1:21" ht="15" customHeight="1" x14ac:dyDescent="0.25">
      <c r="A6" s="40" t="s">
        <v>16</v>
      </c>
      <c r="B6" s="18">
        <v>309</v>
      </c>
      <c r="C6" s="34">
        <v>99</v>
      </c>
      <c r="D6" s="18">
        <v>305</v>
      </c>
      <c r="E6" s="34">
        <v>97.8</v>
      </c>
      <c r="F6" s="18">
        <v>290</v>
      </c>
      <c r="G6" s="34">
        <v>92.9</v>
      </c>
      <c r="H6" s="51">
        <v>309</v>
      </c>
      <c r="I6" s="34">
        <v>99</v>
      </c>
      <c r="J6" s="18">
        <v>312</v>
      </c>
      <c r="K6" s="38"/>
      <c r="L6" s="38"/>
      <c r="M6" s="38"/>
      <c r="N6" s="38"/>
      <c r="O6" s="38"/>
      <c r="P6" s="38"/>
      <c r="Q6" s="38"/>
      <c r="R6" s="38"/>
      <c r="S6" s="38"/>
    </row>
    <row r="7" spans="1:21" ht="15" customHeight="1" x14ac:dyDescent="0.25">
      <c r="A7" s="40" t="s">
        <v>17</v>
      </c>
      <c r="B7" s="18">
        <v>1965</v>
      </c>
      <c r="C7" s="34">
        <v>102.6</v>
      </c>
      <c r="D7" s="18">
        <v>1909</v>
      </c>
      <c r="E7" s="34">
        <v>99.6</v>
      </c>
      <c r="F7" s="18">
        <v>1883</v>
      </c>
      <c r="G7" s="34">
        <v>98.3</v>
      </c>
      <c r="H7" s="51">
        <v>1908</v>
      </c>
      <c r="I7" s="34">
        <v>99.6</v>
      </c>
      <c r="J7" s="18">
        <v>1916</v>
      </c>
      <c r="K7" s="38"/>
      <c r="L7" s="38"/>
      <c r="M7" s="38"/>
      <c r="N7" s="38"/>
      <c r="O7" s="38"/>
      <c r="P7" s="38"/>
      <c r="Q7" s="38"/>
      <c r="R7" s="38"/>
      <c r="S7" s="38"/>
    </row>
    <row r="8" spans="1:21" ht="15" customHeight="1" x14ac:dyDescent="0.25">
      <c r="A8" s="40" t="s">
        <v>18</v>
      </c>
      <c r="B8" s="18">
        <v>3196</v>
      </c>
      <c r="C8" s="34">
        <v>84.1</v>
      </c>
      <c r="D8" s="18">
        <v>3185</v>
      </c>
      <c r="E8" s="34">
        <v>83.8</v>
      </c>
      <c r="F8" s="18">
        <v>2549</v>
      </c>
      <c r="G8" s="34">
        <v>67.099999999999994</v>
      </c>
      <c r="H8" s="51">
        <v>2536</v>
      </c>
      <c r="I8" s="34">
        <v>66.7</v>
      </c>
      <c r="J8" s="18">
        <v>3801</v>
      </c>
      <c r="K8" s="38"/>
      <c r="L8" s="38"/>
      <c r="M8" s="38"/>
      <c r="N8" s="38"/>
      <c r="O8" s="38"/>
      <c r="P8" s="38"/>
      <c r="Q8" s="38"/>
      <c r="R8" s="38"/>
      <c r="S8" s="38"/>
    </row>
    <row r="9" spans="1:21" ht="15" customHeight="1" x14ac:dyDescent="0.25">
      <c r="A9" s="42" t="s">
        <v>19</v>
      </c>
      <c r="B9" s="18">
        <v>290</v>
      </c>
      <c r="C9" s="34">
        <v>80.599999999999994</v>
      </c>
      <c r="D9" s="18">
        <v>223</v>
      </c>
      <c r="E9" s="34">
        <v>61.9</v>
      </c>
      <c r="F9" s="18">
        <v>175</v>
      </c>
      <c r="G9" s="34">
        <v>48.6</v>
      </c>
      <c r="H9" s="51">
        <v>185</v>
      </c>
      <c r="I9" s="34">
        <v>51.4</v>
      </c>
      <c r="J9" s="18">
        <v>360</v>
      </c>
      <c r="K9" s="38"/>
      <c r="L9" s="38"/>
      <c r="M9" s="38"/>
      <c r="N9" s="38"/>
      <c r="O9" s="38"/>
      <c r="P9" s="38"/>
      <c r="Q9" s="38"/>
      <c r="R9" s="38"/>
      <c r="S9" s="38"/>
    </row>
    <row r="10" spans="1:21" ht="15" customHeight="1" x14ac:dyDescent="0.25">
      <c r="A10" s="40" t="s">
        <v>20</v>
      </c>
      <c r="B10" s="18">
        <v>10276738</v>
      </c>
      <c r="C10" s="34">
        <v>84.4</v>
      </c>
      <c r="D10" s="18">
        <v>9081716</v>
      </c>
      <c r="E10" s="34">
        <v>74.599999999999994</v>
      </c>
      <c r="F10" s="18">
        <v>5697938</v>
      </c>
      <c r="G10" s="34">
        <v>46.8</v>
      </c>
      <c r="H10" s="51">
        <v>5910829</v>
      </c>
      <c r="I10" s="34">
        <v>48.5</v>
      </c>
      <c r="J10" s="18">
        <v>12181733</v>
      </c>
      <c r="K10" s="38"/>
      <c r="L10" s="38"/>
      <c r="M10" s="38"/>
      <c r="N10" s="38"/>
      <c r="O10" s="38"/>
      <c r="P10" s="38"/>
      <c r="Q10" s="38"/>
      <c r="R10" s="38"/>
      <c r="S10" s="38"/>
    </row>
    <row r="11" spans="1:21" ht="15" customHeight="1" x14ac:dyDescent="0.25">
      <c r="A11" s="40" t="s">
        <v>21</v>
      </c>
      <c r="B11" s="18">
        <v>9870</v>
      </c>
      <c r="C11" s="34">
        <v>67.099999999999994</v>
      </c>
      <c r="D11" s="18">
        <v>9321</v>
      </c>
      <c r="E11" s="34">
        <v>63.4</v>
      </c>
      <c r="F11" s="18">
        <v>6286</v>
      </c>
      <c r="G11" s="34">
        <v>42.7</v>
      </c>
      <c r="H11" s="51">
        <v>5368</v>
      </c>
      <c r="I11" s="34">
        <v>36.5</v>
      </c>
      <c r="J11" s="18">
        <v>14706</v>
      </c>
      <c r="K11" s="38"/>
      <c r="L11" s="38"/>
      <c r="M11" s="38"/>
      <c r="N11" s="38"/>
      <c r="O11" s="38"/>
      <c r="P11" s="38"/>
      <c r="Q11" s="38"/>
      <c r="R11" s="38"/>
      <c r="S11" s="38"/>
    </row>
    <row r="12" spans="1:21" ht="15" customHeight="1" x14ac:dyDescent="0.25">
      <c r="A12" s="40" t="s">
        <v>34</v>
      </c>
      <c r="B12" s="18">
        <v>1367170</v>
      </c>
      <c r="C12" s="34">
        <v>73.599999999999994</v>
      </c>
      <c r="D12" s="18">
        <v>1156656</v>
      </c>
      <c r="E12" s="34">
        <v>62.2</v>
      </c>
      <c r="F12" s="18">
        <v>724812</v>
      </c>
      <c r="G12" s="34">
        <v>39</v>
      </c>
      <c r="H12" s="51">
        <v>532348</v>
      </c>
      <c r="I12" s="34">
        <v>28.6</v>
      </c>
      <c r="J12" s="18">
        <v>1858401</v>
      </c>
      <c r="K12" s="38"/>
      <c r="L12" s="38"/>
      <c r="M12" s="38"/>
      <c r="N12" s="38"/>
      <c r="O12" s="38"/>
      <c r="P12" s="38"/>
      <c r="Q12" s="38"/>
      <c r="R12" s="38"/>
      <c r="S12" s="38"/>
    </row>
    <row r="13" spans="1:21" ht="15" customHeight="1" x14ac:dyDescent="0.25">
      <c r="A13" s="40" t="s">
        <v>23</v>
      </c>
      <c r="B13" s="18">
        <v>975854</v>
      </c>
      <c r="C13" s="34">
        <v>105.9</v>
      </c>
      <c r="D13" s="18">
        <v>966312</v>
      </c>
      <c r="E13" s="34">
        <v>104.8</v>
      </c>
      <c r="F13" s="18">
        <v>953319</v>
      </c>
      <c r="G13" s="34">
        <v>103.4</v>
      </c>
      <c r="H13" s="51">
        <v>948693</v>
      </c>
      <c r="I13" s="34">
        <v>102.9</v>
      </c>
      <c r="J13" s="18">
        <v>921798</v>
      </c>
      <c r="K13" s="38"/>
      <c r="L13" s="38"/>
      <c r="M13" s="38"/>
      <c r="N13" s="38"/>
      <c r="O13" s="38"/>
      <c r="P13" s="38"/>
      <c r="Q13" s="38"/>
      <c r="R13" s="38"/>
      <c r="S13" s="38"/>
    </row>
    <row r="14" spans="1:21" ht="15" customHeight="1" x14ac:dyDescent="0.25">
      <c r="A14" s="42" t="s">
        <v>24</v>
      </c>
      <c r="B14" s="18">
        <v>779718</v>
      </c>
      <c r="C14" s="34">
        <v>105.5</v>
      </c>
      <c r="D14" s="18">
        <v>773549</v>
      </c>
      <c r="E14" s="34">
        <v>104.7</v>
      </c>
      <c r="F14" s="18">
        <v>760435</v>
      </c>
      <c r="G14" s="34">
        <v>102.9</v>
      </c>
      <c r="H14" s="51">
        <v>754528</v>
      </c>
      <c r="I14" s="34">
        <v>102.1</v>
      </c>
      <c r="J14" s="18">
        <v>739103</v>
      </c>
      <c r="K14" s="38"/>
      <c r="L14" s="38"/>
      <c r="M14" s="38"/>
      <c r="N14" s="38"/>
      <c r="O14" s="38"/>
      <c r="P14" s="38"/>
      <c r="Q14" s="38"/>
      <c r="R14" s="38"/>
      <c r="S14" s="38"/>
    </row>
    <row r="15" spans="1:21" ht="15" customHeight="1" x14ac:dyDescent="0.25">
      <c r="A15" s="42" t="s">
        <v>25</v>
      </c>
      <c r="B15" s="18">
        <v>575536</v>
      </c>
      <c r="C15" s="34">
        <v>110.2</v>
      </c>
      <c r="D15" s="18">
        <v>568905</v>
      </c>
      <c r="E15" s="34">
        <v>109</v>
      </c>
      <c r="F15" s="18">
        <v>561534</v>
      </c>
      <c r="G15" s="34">
        <v>107.5</v>
      </c>
      <c r="H15" s="51">
        <v>554028</v>
      </c>
      <c r="I15" s="34">
        <v>106.1</v>
      </c>
      <c r="J15" s="18">
        <v>522142</v>
      </c>
      <c r="K15" s="38"/>
      <c r="L15" s="38"/>
      <c r="M15" s="38"/>
      <c r="N15" s="38"/>
      <c r="O15" s="38"/>
      <c r="P15" s="38"/>
      <c r="Q15" s="38"/>
      <c r="R15" s="38"/>
      <c r="S15" s="38"/>
    </row>
    <row r="16" spans="1:21" ht="15" customHeight="1" x14ac:dyDescent="0.25">
      <c r="A16" s="40" t="s">
        <v>35</v>
      </c>
      <c r="B16" s="18">
        <v>6268.4</v>
      </c>
      <c r="C16" s="34">
        <v>102.3</v>
      </c>
      <c r="D16" s="18">
        <v>6205</v>
      </c>
      <c r="E16" s="34">
        <v>101.3</v>
      </c>
      <c r="F16" s="18">
        <v>6205.4000000000096</v>
      </c>
      <c r="G16" s="34">
        <v>101.3</v>
      </c>
      <c r="H16" s="51">
        <v>6219.3000000000102</v>
      </c>
      <c r="I16" s="34">
        <v>101.5</v>
      </c>
      <c r="J16" s="18">
        <v>6123.5</v>
      </c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15" customHeight="1" x14ac:dyDescent="0.25">
      <c r="A17" s="40" t="s">
        <v>36</v>
      </c>
      <c r="B17" s="18">
        <v>3169.4</v>
      </c>
      <c r="C17" s="34">
        <v>100.4</v>
      </c>
      <c r="D17" s="18">
        <v>3076</v>
      </c>
      <c r="E17" s="34">
        <v>97.5</v>
      </c>
      <c r="F17" s="18">
        <v>3078.7</v>
      </c>
      <c r="G17" s="34">
        <v>97.6</v>
      </c>
      <c r="H17" s="51">
        <v>3089.8</v>
      </c>
      <c r="I17" s="34">
        <v>97.9</v>
      </c>
      <c r="J17" s="18">
        <v>3155.8</v>
      </c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15" customHeight="1" x14ac:dyDescent="0.25">
      <c r="A18" s="40" t="s">
        <v>37</v>
      </c>
      <c r="B18" s="18">
        <v>1025476.7</v>
      </c>
      <c r="C18" s="34">
        <v>83.7</v>
      </c>
      <c r="D18" s="18">
        <v>833956</v>
      </c>
      <c r="E18" s="34">
        <v>68.099999999999994</v>
      </c>
      <c r="F18" s="18">
        <v>736529.5</v>
      </c>
      <c r="G18" s="34">
        <v>60.1</v>
      </c>
      <c r="H18" s="51">
        <v>641727.80000000005</v>
      </c>
      <c r="I18" s="34">
        <v>52.4</v>
      </c>
      <c r="J18" s="18">
        <v>1224521.3999999999</v>
      </c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15" customHeight="1" x14ac:dyDescent="0.25">
      <c r="A19" s="42" t="s">
        <v>38</v>
      </c>
      <c r="B19" s="18">
        <v>702789.7</v>
      </c>
      <c r="C19" s="34">
        <v>100.8</v>
      </c>
      <c r="D19" s="18">
        <v>550914</v>
      </c>
      <c r="E19" s="34">
        <v>79.099999999999994</v>
      </c>
      <c r="F19" s="18">
        <v>325324.90000000002</v>
      </c>
      <c r="G19" s="34">
        <v>46.7</v>
      </c>
      <c r="H19" s="51">
        <v>292298.59999999998</v>
      </c>
      <c r="I19" s="34">
        <v>41.9</v>
      </c>
      <c r="J19" s="18">
        <v>696855.8</v>
      </c>
      <c r="K19" s="38"/>
      <c r="L19" s="38"/>
      <c r="M19" s="38"/>
      <c r="N19" s="38"/>
      <c r="O19" s="38"/>
      <c r="P19" s="38"/>
      <c r="Q19" s="38"/>
      <c r="R19" s="38"/>
      <c r="S19" s="38"/>
    </row>
    <row r="20" spans="1:19" ht="15" customHeight="1" x14ac:dyDescent="0.25">
      <c r="A20" s="40" t="s">
        <v>39</v>
      </c>
      <c r="B20" s="18">
        <v>8251218.7000000002</v>
      </c>
      <c r="C20" s="34">
        <v>128.80000000000001</v>
      </c>
      <c r="D20" s="18">
        <v>7019797</v>
      </c>
      <c r="E20" s="34">
        <v>109.6</v>
      </c>
      <c r="F20" s="18">
        <v>6608041.2000000002</v>
      </c>
      <c r="G20" s="34">
        <v>103.2</v>
      </c>
      <c r="H20" s="51">
        <v>6247551.4000000004</v>
      </c>
      <c r="I20" s="34">
        <v>97.5</v>
      </c>
      <c r="J20" s="18">
        <v>6405036.0999999996</v>
      </c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" customHeight="1" x14ac:dyDescent="0.25">
      <c r="A21" s="52" t="s">
        <v>40</v>
      </c>
      <c r="B21" s="22">
        <v>218447.2</v>
      </c>
      <c r="C21" s="34">
        <v>122.5</v>
      </c>
      <c r="D21" s="22">
        <v>74513</v>
      </c>
      <c r="E21" s="34">
        <v>41.8</v>
      </c>
      <c r="F21" s="22">
        <v>116394.3</v>
      </c>
      <c r="G21" s="34">
        <v>65.3</v>
      </c>
      <c r="H21" s="53">
        <v>117025.4</v>
      </c>
      <c r="I21" s="34">
        <v>65.599999999999994</v>
      </c>
      <c r="J21" s="22">
        <v>178332.6</v>
      </c>
    </row>
    <row r="22" spans="1:19" ht="15" customHeight="1" x14ac:dyDescent="0.25">
      <c r="A22" s="54" t="s">
        <v>41</v>
      </c>
      <c r="B22" s="127">
        <v>12.4</v>
      </c>
      <c r="C22" s="127"/>
      <c r="D22" s="128">
        <v>11.9</v>
      </c>
      <c r="E22" s="128"/>
      <c r="F22" s="127">
        <v>11.1</v>
      </c>
      <c r="G22" s="127"/>
      <c r="H22" s="127">
        <v>10.3</v>
      </c>
      <c r="I22" s="127"/>
      <c r="J22" s="55">
        <v>19.100000000000001</v>
      </c>
    </row>
    <row r="23" spans="1:19" ht="15" customHeight="1" x14ac:dyDescent="0.25">
      <c r="A23" s="56"/>
      <c r="B23" s="56"/>
      <c r="C23" s="56"/>
      <c r="K23" s="57"/>
      <c r="L23" s="57"/>
      <c r="M23" s="57"/>
      <c r="N23" s="57"/>
      <c r="O23" s="57"/>
      <c r="P23" s="57"/>
      <c r="Q23" s="57"/>
      <c r="R23" s="57"/>
      <c r="S23" s="57"/>
    </row>
  </sheetData>
  <mergeCells count="6">
    <mergeCell ref="A1:J1"/>
    <mergeCell ref="A2:J2"/>
    <mergeCell ref="B22:C22"/>
    <mergeCell ref="D22:E22"/>
    <mergeCell ref="F22:G22"/>
    <mergeCell ref="H22:I22"/>
  </mergeCells>
  <pageMargins left="0.7" right="0.7" top="0.78749999999999998" bottom="0.78749999999999998" header="0.511811023622047" footer="0.511811023622047"/>
  <pageSetup paperSize="9" scale="6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25" customWidth="1"/>
    <col min="2" max="10" width="10.28515625" style="25" customWidth="1"/>
    <col min="11" max="18" width="6" style="25" customWidth="1"/>
    <col min="19" max="19" width="8.85546875" style="25"/>
    <col min="20" max="22" width="9" style="1" customWidth="1"/>
    <col min="23" max="16384" width="8.85546875" style="25"/>
  </cols>
  <sheetData>
    <row r="1" spans="1:19" ht="15" customHeight="1" x14ac:dyDescent="0.25">
      <c r="A1" s="124" t="s">
        <v>31</v>
      </c>
      <c r="B1" s="124"/>
      <c r="C1" s="124"/>
      <c r="D1" s="124"/>
      <c r="E1" s="124"/>
      <c r="F1" s="124"/>
      <c r="G1" s="124"/>
      <c r="H1" s="124"/>
      <c r="I1" s="124"/>
      <c r="J1" s="124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126" t="s">
        <v>42</v>
      </c>
      <c r="B2" s="126"/>
      <c r="C2" s="126"/>
      <c r="D2" s="126"/>
      <c r="E2" s="126"/>
      <c r="F2" s="126"/>
      <c r="G2" s="126"/>
      <c r="H2" s="126"/>
      <c r="I2" s="126"/>
      <c r="J2" s="126"/>
      <c r="K2" s="26"/>
      <c r="L2" s="26"/>
      <c r="M2" s="26"/>
      <c r="N2" s="26"/>
      <c r="O2" s="26"/>
      <c r="P2" s="26"/>
      <c r="Q2" s="26"/>
      <c r="R2" s="26"/>
      <c r="S2" s="26"/>
    </row>
    <row r="3" spans="1:19" ht="30" customHeight="1" x14ac:dyDescent="0.25">
      <c r="A3" s="49" t="s">
        <v>2</v>
      </c>
      <c r="B3" s="28">
        <v>2023</v>
      </c>
      <c r="C3" s="29" t="s">
        <v>27</v>
      </c>
      <c r="D3" s="28">
        <v>2022</v>
      </c>
      <c r="E3" s="30" t="s">
        <v>28</v>
      </c>
      <c r="F3" s="28">
        <v>2021</v>
      </c>
      <c r="G3" s="31" t="s">
        <v>29</v>
      </c>
      <c r="H3" s="28">
        <v>2020</v>
      </c>
      <c r="I3" s="31" t="s">
        <v>30</v>
      </c>
      <c r="J3" s="28">
        <v>2019</v>
      </c>
      <c r="K3" s="50"/>
      <c r="L3" s="50"/>
      <c r="M3" s="50"/>
      <c r="N3" s="50"/>
      <c r="O3" s="50"/>
      <c r="P3" s="50"/>
      <c r="Q3" s="50"/>
      <c r="R3" s="50"/>
    </row>
    <row r="4" spans="1:19" ht="15" customHeight="1" x14ac:dyDescent="0.25">
      <c r="A4" s="43" t="s">
        <v>14</v>
      </c>
      <c r="B4" s="18">
        <v>16</v>
      </c>
      <c r="C4" s="34">
        <v>106.7</v>
      </c>
      <c r="D4" s="18">
        <v>16</v>
      </c>
      <c r="E4" s="58">
        <v>106.7</v>
      </c>
      <c r="F4" s="18">
        <v>16</v>
      </c>
      <c r="G4" s="58">
        <v>106.7</v>
      </c>
      <c r="H4" s="59">
        <v>15</v>
      </c>
      <c r="I4" s="58">
        <v>100</v>
      </c>
      <c r="J4" s="60">
        <v>15</v>
      </c>
      <c r="K4" s="38"/>
      <c r="L4" s="38"/>
      <c r="M4" s="38"/>
      <c r="N4" s="38"/>
      <c r="O4" s="38"/>
      <c r="P4" s="38"/>
      <c r="Q4" s="38"/>
      <c r="R4" s="38"/>
    </row>
    <row r="5" spans="1:19" ht="15" customHeight="1" x14ac:dyDescent="0.25">
      <c r="A5" s="40" t="s">
        <v>15</v>
      </c>
      <c r="B5" s="18">
        <v>3</v>
      </c>
      <c r="C5" s="34">
        <v>75</v>
      </c>
      <c r="D5" s="18">
        <v>3</v>
      </c>
      <c r="E5" s="61">
        <v>75</v>
      </c>
      <c r="F5" s="18">
        <v>3</v>
      </c>
      <c r="G5" s="61">
        <v>75</v>
      </c>
      <c r="H5" s="51">
        <v>4</v>
      </c>
      <c r="I5" s="61">
        <v>100</v>
      </c>
      <c r="J5" s="18">
        <v>4</v>
      </c>
      <c r="K5" s="38"/>
      <c r="L5" s="38"/>
      <c r="M5" s="38"/>
      <c r="N5" s="38"/>
      <c r="O5" s="38"/>
      <c r="P5" s="38"/>
      <c r="Q5" s="38"/>
      <c r="R5" s="38"/>
    </row>
    <row r="6" spans="1:19" ht="15" customHeight="1" x14ac:dyDescent="0.25">
      <c r="A6" s="40" t="s">
        <v>16</v>
      </c>
      <c r="B6" s="18">
        <v>69</v>
      </c>
      <c r="C6" s="34">
        <v>89.6</v>
      </c>
      <c r="D6" s="18">
        <v>68</v>
      </c>
      <c r="E6" s="61">
        <v>88.3</v>
      </c>
      <c r="F6" s="18">
        <v>64</v>
      </c>
      <c r="G6" s="61">
        <v>83.1</v>
      </c>
      <c r="H6" s="51">
        <v>72</v>
      </c>
      <c r="I6" s="61">
        <v>93.5</v>
      </c>
      <c r="J6" s="18">
        <v>77</v>
      </c>
      <c r="K6" s="38"/>
      <c r="L6" s="38"/>
      <c r="M6" s="38"/>
      <c r="N6" s="38"/>
      <c r="O6" s="38"/>
      <c r="P6" s="38"/>
      <c r="Q6" s="38"/>
      <c r="R6" s="38"/>
    </row>
    <row r="7" spans="1:19" ht="15" customHeight="1" x14ac:dyDescent="0.25">
      <c r="A7" s="40" t="s">
        <v>17</v>
      </c>
      <c r="B7" s="18">
        <v>319</v>
      </c>
      <c r="C7" s="34">
        <v>105.6</v>
      </c>
      <c r="D7" s="18">
        <v>315</v>
      </c>
      <c r="E7" s="61">
        <v>104.3</v>
      </c>
      <c r="F7" s="18">
        <v>306</v>
      </c>
      <c r="G7" s="61">
        <v>101.3</v>
      </c>
      <c r="H7" s="51">
        <v>300</v>
      </c>
      <c r="I7" s="61">
        <v>99.3</v>
      </c>
      <c r="J7" s="18">
        <v>302</v>
      </c>
      <c r="K7" s="38"/>
      <c r="L7" s="38"/>
      <c r="M7" s="38"/>
      <c r="N7" s="38"/>
      <c r="O7" s="38"/>
      <c r="P7" s="38"/>
      <c r="Q7" s="38"/>
      <c r="R7" s="38"/>
    </row>
    <row r="8" spans="1:19" ht="15" customHeight="1" x14ac:dyDescent="0.25">
      <c r="A8" s="40" t="s">
        <v>18</v>
      </c>
      <c r="B8" s="18">
        <v>366</v>
      </c>
      <c r="C8" s="34">
        <v>76.099999999999994</v>
      </c>
      <c r="D8" s="18">
        <v>337</v>
      </c>
      <c r="E8" s="61">
        <v>70.099999999999994</v>
      </c>
      <c r="F8" s="18">
        <v>287</v>
      </c>
      <c r="G8" s="61">
        <v>59.7</v>
      </c>
      <c r="H8" s="51">
        <v>328</v>
      </c>
      <c r="I8" s="61">
        <v>68.2</v>
      </c>
      <c r="J8" s="18">
        <v>481</v>
      </c>
      <c r="K8" s="38"/>
      <c r="L8" s="38"/>
      <c r="M8" s="38"/>
      <c r="N8" s="38"/>
      <c r="O8" s="38"/>
      <c r="P8" s="38"/>
      <c r="Q8" s="38"/>
      <c r="R8" s="38"/>
    </row>
    <row r="9" spans="1:19" ht="15" customHeight="1" x14ac:dyDescent="0.25">
      <c r="A9" s="42" t="s">
        <v>19</v>
      </c>
      <c r="B9" s="18">
        <v>40</v>
      </c>
      <c r="C9" s="34">
        <v>36</v>
      </c>
      <c r="D9" s="18">
        <v>36</v>
      </c>
      <c r="E9" s="61">
        <v>32.4</v>
      </c>
      <c r="F9" s="18">
        <v>30</v>
      </c>
      <c r="G9" s="61">
        <v>27</v>
      </c>
      <c r="H9" s="51">
        <v>42</v>
      </c>
      <c r="I9" s="61">
        <v>37.799999999999997</v>
      </c>
      <c r="J9" s="18">
        <v>111</v>
      </c>
      <c r="K9" s="38"/>
      <c r="L9" s="38"/>
      <c r="M9" s="38"/>
      <c r="N9" s="38"/>
      <c r="O9" s="38"/>
      <c r="P9" s="38"/>
      <c r="Q9" s="38"/>
      <c r="R9" s="38"/>
    </row>
    <row r="10" spans="1:19" ht="15" customHeight="1" x14ac:dyDescent="0.25">
      <c r="A10" s="40" t="s">
        <v>20</v>
      </c>
      <c r="B10" s="18">
        <v>3648114</v>
      </c>
      <c r="C10" s="34">
        <v>93.7</v>
      </c>
      <c r="D10" s="18">
        <v>3200638</v>
      </c>
      <c r="E10" s="61">
        <v>82.2</v>
      </c>
      <c r="F10" s="18">
        <v>1616145</v>
      </c>
      <c r="G10" s="61">
        <v>41.5</v>
      </c>
      <c r="H10" s="51">
        <v>1547731</v>
      </c>
      <c r="I10" s="61">
        <v>39.700000000000003</v>
      </c>
      <c r="J10" s="18">
        <v>3894154</v>
      </c>
      <c r="K10" s="38"/>
      <c r="L10" s="38"/>
      <c r="M10" s="38"/>
      <c r="N10" s="38"/>
      <c r="O10" s="38"/>
      <c r="P10" s="38"/>
      <c r="Q10" s="38"/>
      <c r="R10" s="38"/>
    </row>
    <row r="11" spans="1:19" ht="15" customHeight="1" x14ac:dyDescent="0.25">
      <c r="A11" s="40" t="s">
        <v>21</v>
      </c>
      <c r="B11" s="18">
        <v>1421</v>
      </c>
      <c r="C11" s="34">
        <v>50.4</v>
      </c>
      <c r="D11" s="18">
        <v>1140</v>
      </c>
      <c r="E11" s="61">
        <v>40.5</v>
      </c>
      <c r="F11" s="18">
        <v>965</v>
      </c>
      <c r="G11" s="61">
        <v>34.299999999999997</v>
      </c>
      <c r="H11" s="51">
        <v>869</v>
      </c>
      <c r="I11" s="61">
        <v>30.8</v>
      </c>
      <c r="J11" s="18">
        <v>2817</v>
      </c>
      <c r="K11" s="38"/>
      <c r="L11" s="38"/>
      <c r="M11" s="38"/>
      <c r="N11" s="38"/>
      <c r="O11" s="38"/>
      <c r="P11" s="38"/>
      <c r="Q11" s="38"/>
      <c r="R11" s="38"/>
    </row>
    <row r="12" spans="1:19" ht="15" customHeight="1" x14ac:dyDescent="0.25">
      <c r="A12" s="40" t="s">
        <v>34</v>
      </c>
      <c r="B12" s="18">
        <v>285829</v>
      </c>
      <c r="C12" s="34">
        <v>50.8</v>
      </c>
      <c r="D12" s="18">
        <v>280003</v>
      </c>
      <c r="E12" s="61">
        <v>49.8</v>
      </c>
      <c r="F12" s="18">
        <v>217210</v>
      </c>
      <c r="G12" s="61">
        <v>38.6</v>
      </c>
      <c r="H12" s="51">
        <v>151036</v>
      </c>
      <c r="I12" s="61">
        <v>26.9</v>
      </c>
      <c r="J12" s="18">
        <v>562265</v>
      </c>
      <c r="K12" s="38"/>
      <c r="L12" s="38"/>
      <c r="M12" s="38"/>
      <c r="N12" s="38"/>
      <c r="O12" s="38"/>
      <c r="P12" s="38"/>
      <c r="Q12" s="38"/>
      <c r="R12" s="38"/>
    </row>
    <row r="13" spans="1:19" ht="15" customHeight="1" x14ac:dyDescent="0.25">
      <c r="A13" s="40" t="s">
        <v>23</v>
      </c>
      <c r="B13" s="18">
        <v>408075</v>
      </c>
      <c r="C13" s="34">
        <v>100.8</v>
      </c>
      <c r="D13" s="18">
        <v>408648</v>
      </c>
      <c r="E13" s="61">
        <v>101</v>
      </c>
      <c r="F13" s="18">
        <v>405512</v>
      </c>
      <c r="G13" s="61">
        <v>100.2</v>
      </c>
      <c r="H13" s="51">
        <v>407257</v>
      </c>
      <c r="I13" s="61">
        <v>100.6</v>
      </c>
      <c r="J13" s="18">
        <v>404723</v>
      </c>
      <c r="K13" s="38"/>
      <c r="L13" s="38"/>
      <c r="M13" s="38"/>
      <c r="N13" s="38"/>
      <c r="O13" s="38"/>
      <c r="P13" s="38"/>
      <c r="Q13" s="38"/>
      <c r="R13" s="38"/>
    </row>
    <row r="14" spans="1:19" ht="15" customHeight="1" x14ac:dyDescent="0.25">
      <c r="A14" s="42" t="s">
        <v>24</v>
      </c>
      <c r="B14" s="18">
        <v>351610</v>
      </c>
      <c r="C14" s="34">
        <v>100.6</v>
      </c>
      <c r="D14" s="18">
        <v>351114</v>
      </c>
      <c r="E14" s="61">
        <v>100.4</v>
      </c>
      <c r="F14" s="18">
        <v>349592</v>
      </c>
      <c r="G14" s="61">
        <v>100</v>
      </c>
      <c r="H14" s="51">
        <v>349361</v>
      </c>
      <c r="I14" s="61">
        <v>99.9</v>
      </c>
      <c r="J14" s="18">
        <v>349531</v>
      </c>
      <c r="K14" s="38"/>
      <c r="L14" s="38"/>
      <c r="M14" s="38"/>
      <c r="N14" s="38"/>
      <c r="O14" s="38"/>
      <c r="P14" s="38"/>
      <c r="Q14" s="38"/>
      <c r="R14" s="38"/>
    </row>
    <row r="15" spans="1:19" ht="15" customHeight="1" x14ac:dyDescent="0.25">
      <c r="A15" s="42" t="s">
        <v>25</v>
      </c>
      <c r="B15" s="18">
        <v>329272</v>
      </c>
      <c r="C15" s="34">
        <v>100.3</v>
      </c>
      <c r="D15" s="18">
        <v>330647</v>
      </c>
      <c r="E15" s="61">
        <v>100.7</v>
      </c>
      <c r="F15" s="18">
        <v>330049</v>
      </c>
      <c r="G15" s="61">
        <v>100.5</v>
      </c>
      <c r="H15" s="51">
        <v>331126</v>
      </c>
      <c r="I15" s="61">
        <v>100.8</v>
      </c>
      <c r="J15" s="18">
        <v>328361</v>
      </c>
      <c r="K15" s="38"/>
      <c r="L15" s="38"/>
      <c r="M15" s="38"/>
      <c r="N15" s="38"/>
      <c r="O15" s="38"/>
      <c r="P15" s="38"/>
      <c r="Q15" s="38"/>
      <c r="R15" s="38"/>
    </row>
    <row r="16" spans="1:19" ht="15" customHeight="1" x14ac:dyDescent="0.25">
      <c r="A16" s="40" t="s">
        <v>35</v>
      </c>
      <c r="B16" s="18">
        <v>2086.6</v>
      </c>
      <c r="C16" s="34">
        <v>100.5</v>
      </c>
      <c r="D16" s="18">
        <v>2097</v>
      </c>
      <c r="E16" s="61">
        <v>101</v>
      </c>
      <c r="F16" s="18">
        <v>2098.3000000000002</v>
      </c>
      <c r="G16" s="61">
        <v>101</v>
      </c>
      <c r="H16" s="51">
        <v>2101.1</v>
      </c>
      <c r="I16" s="61">
        <v>101.1</v>
      </c>
      <c r="J16" s="18">
        <v>2077</v>
      </c>
      <c r="K16" s="38"/>
      <c r="L16" s="38"/>
      <c r="M16" s="38"/>
      <c r="N16" s="38"/>
      <c r="O16" s="38"/>
      <c r="P16" s="38"/>
      <c r="Q16" s="38"/>
      <c r="R16" s="38"/>
    </row>
    <row r="17" spans="1:18" ht="15" customHeight="1" x14ac:dyDescent="0.25">
      <c r="A17" s="42" t="s">
        <v>36</v>
      </c>
      <c r="B17" s="18">
        <v>1056.7</v>
      </c>
      <c r="C17" s="34">
        <v>96.8</v>
      </c>
      <c r="D17" s="18">
        <v>1035</v>
      </c>
      <c r="E17" s="61">
        <v>94.8</v>
      </c>
      <c r="F17" s="18">
        <v>1061.3</v>
      </c>
      <c r="G17" s="61">
        <v>97.2</v>
      </c>
      <c r="H17" s="51">
        <v>1067.9000000000001</v>
      </c>
      <c r="I17" s="61">
        <v>97.8</v>
      </c>
      <c r="J17" s="18">
        <v>1091.5999999999999</v>
      </c>
      <c r="K17" s="38"/>
      <c r="L17" s="38"/>
      <c r="M17" s="38"/>
      <c r="N17" s="38"/>
      <c r="O17" s="38"/>
      <c r="P17" s="38"/>
      <c r="Q17" s="38"/>
      <c r="R17" s="38"/>
    </row>
    <row r="18" spans="1:18" ht="15" customHeight="1" x14ac:dyDescent="0.25">
      <c r="A18" s="40" t="s">
        <v>37</v>
      </c>
      <c r="B18" s="18">
        <v>499911.5</v>
      </c>
      <c r="C18" s="34">
        <v>93.7</v>
      </c>
      <c r="D18" s="18">
        <v>411919</v>
      </c>
      <c r="E18" s="61">
        <v>77.2</v>
      </c>
      <c r="F18" s="18">
        <v>304307.90000000002</v>
      </c>
      <c r="G18" s="61">
        <v>57</v>
      </c>
      <c r="H18" s="51">
        <v>235124.3</v>
      </c>
      <c r="I18" s="61">
        <v>44.1</v>
      </c>
      <c r="J18" s="18">
        <v>533682</v>
      </c>
      <c r="K18" s="38"/>
      <c r="L18" s="38"/>
      <c r="M18" s="38"/>
      <c r="N18" s="38"/>
      <c r="O18" s="38"/>
      <c r="P18" s="38"/>
      <c r="Q18" s="38"/>
      <c r="R18" s="38"/>
    </row>
    <row r="19" spans="1:18" ht="15" customHeight="1" x14ac:dyDescent="0.25">
      <c r="A19" s="42" t="s">
        <v>38</v>
      </c>
      <c r="B19" s="18">
        <v>395484.9</v>
      </c>
      <c r="C19" s="34">
        <v>129.6</v>
      </c>
      <c r="D19" s="18">
        <v>302029</v>
      </c>
      <c r="E19" s="61">
        <v>99</v>
      </c>
      <c r="F19" s="18">
        <v>161610.79999999999</v>
      </c>
      <c r="G19" s="61">
        <v>53</v>
      </c>
      <c r="H19" s="51">
        <v>115338.8</v>
      </c>
      <c r="I19" s="61">
        <v>37.799999999999997</v>
      </c>
      <c r="J19" s="18">
        <v>305176.8</v>
      </c>
      <c r="K19" s="38"/>
      <c r="L19" s="38"/>
      <c r="M19" s="38"/>
      <c r="N19" s="38"/>
      <c r="O19" s="38"/>
      <c r="P19" s="38"/>
      <c r="Q19" s="38"/>
      <c r="R19" s="38"/>
    </row>
    <row r="20" spans="1:18" ht="15" customHeight="1" x14ac:dyDescent="0.25">
      <c r="A20" s="40" t="s">
        <v>39</v>
      </c>
      <c r="B20" s="18">
        <v>3888918</v>
      </c>
      <c r="C20" s="34">
        <v>133.30000000000001</v>
      </c>
      <c r="D20" s="18">
        <v>3074145</v>
      </c>
      <c r="E20" s="61">
        <v>105.4</v>
      </c>
      <c r="F20" s="18">
        <v>2759708</v>
      </c>
      <c r="G20" s="61">
        <v>94.6</v>
      </c>
      <c r="H20" s="51">
        <v>2656598.7000000002</v>
      </c>
      <c r="I20" s="61">
        <v>91.1</v>
      </c>
      <c r="J20" s="18">
        <v>2917136.1</v>
      </c>
      <c r="K20" s="38"/>
      <c r="L20" s="38"/>
      <c r="M20" s="38"/>
      <c r="N20" s="38"/>
      <c r="O20" s="38"/>
      <c r="P20" s="38"/>
      <c r="Q20" s="38"/>
      <c r="R20" s="38"/>
    </row>
    <row r="21" spans="1:18" ht="15" customHeight="1" x14ac:dyDescent="0.25">
      <c r="A21" s="52" t="s">
        <v>40</v>
      </c>
      <c r="B21" s="22">
        <v>18329</v>
      </c>
      <c r="C21" s="62">
        <v>14.7</v>
      </c>
      <c r="D21" s="22">
        <v>25857</v>
      </c>
      <c r="E21" s="62">
        <v>20.8</v>
      </c>
      <c r="F21" s="22">
        <v>49605.8</v>
      </c>
      <c r="G21" s="62">
        <v>39.799999999999997</v>
      </c>
      <c r="H21" s="53">
        <v>62797.1</v>
      </c>
      <c r="I21" s="62">
        <v>50.4</v>
      </c>
      <c r="J21" s="22">
        <v>124492.5</v>
      </c>
    </row>
    <row r="22" spans="1:18" ht="15" customHeight="1" x14ac:dyDescent="0.25">
      <c r="A22" s="54" t="s">
        <v>41</v>
      </c>
      <c r="B22" s="129">
        <v>12.8</v>
      </c>
      <c r="C22" s="129"/>
      <c r="D22" s="130">
        <v>13.4</v>
      </c>
      <c r="E22" s="130"/>
      <c r="F22" s="129">
        <v>11</v>
      </c>
      <c r="G22" s="129"/>
      <c r="H22" s="129">
        <v>8.9</v>
      </c>
      <c r="I22" s="129"/>
      <c r="J22" s="55">
        <v>18.3</v>
      </c>
    </row>
    <row r="23" spans="1:18" ht="15" customHeight="1" x14ac:dyDescent="0.25">
      <c r="A23" s="56"/>
      <c r="B23" s="56"/>
      <c r="C23" s="56"/>
      <c r="K23" s="57"/>
      <c r="L23" s="57"/>
      <c r="M23" s="57"/>
      <c r="N23" s="57"/>
      <c r="O23" s="57"/>
      <c r="P23" s="57"/>
      <c r="Q23" s="57"/>
      <c r="R23" s="57"/>
    </row>
  </sheetData>
  <mergeCells count="6">
    <mergeCell ref="A1:J1"/>
    <mergeCell ref="A2:J2"/>
    <mergeCell ref="B22:C22"/>
    <mergeCell ref="D22:E22"/>
    <mergeCell ref="F22:G22"/>
    <mergeCell ref="H22:I22"/>
  </mergeCells>
  <pageMargins left="0.7" right="0.7" top="0.78749999999999998" bottom="0.78749999999999998" header="0.511811023622047" footer="0.511811023622047"/>
  <pageSetup paperSize="9" scale="6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25" customWidth="1"/>
    <col min="2" max="10" width="10.28515625" style="25" customWidth="1"/>
    <col min="11" max="15" width="6" style="25" customWidth="1"/>
    <col min="16" max="20" width="8.85546875" style="25"/>
    <col min="21" max="22" width="9" style="1" customWidth="1"/>
    <col min="23" max="16384" width="8.85546875" style="25"/>
  </cols>
  <sheetData>
    <row r="1" spans="1:20" ht="15" customHeight="1" x14ac:dyDescent="0.25">
      <c r="A1" s="124" t="s">
        <v>31</v>
      </c>
      <c r="B1" s="124"/>
      <c r="C1" s="124"/>
      <c r="D1" s="124"/>
      <c r="E1" s="124"/>
      <c r="F1" s="124"/>
      <c r="G1" s="124"/>
      <c r="H1" s="124"/>
      <c r="I1" s="124"/>
      <c r="J1" s="124"/>
      <c r="K1" s="1"/>
      <c r="L1" s="1"/>
      <c r="M1" s="1"/>
      <c r="N1" s="1"/>
      <c r="O1" s="1"/>
      <c r="P1" s="1"/>
      <c r="Q1" s="1"/>
      <c r="R1" s="1"/>
      <c r="S1" s="1"/>
    </row>
    <row r="2" spans="1:20" ht="15" customHeight="1" x14ac:dyDescent="0.25">
      <c r="A2" s="126" t="s">
        <v>43</v>
      </c>
      <c r="B2" s="126"/>
      <c r="C2" s="126"/>
      <c r="D2" s="126"/>
      <c r="E2" s="126"/>
      <c r="F2" s="126"/>
      <c r="G2" s="126"/>
      <c r="H2" s="126"/>
      <c r="I2" s="126"/>
      <c r="J2" s="1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30" customHeight="1" x14ac:dyDescent="0.25">
      <c r="A3" s="49" t="s">
        <v>2</v>
      </c>
      <c r="B3" s="28">
        <v>2023</v>
      </c>
      <c r="C3" s="29" t="s">
        <v>27</v>
      </c>
      <c r="D3" s="28">
        <v>2022</v>
      </c>
      <c r="E3" s="30" t="s">
        <v>28</v>
      </c>
      <c r="F3" s="28">
        <v>2021</v>
      </c>
      <c r="G3" s="31" t="s">
        <v>29</v>
      </c>
      <c r="H3" s="28">
        <v>2020</v>
      </c>
      <c r="I3" s="31" t="s">
        <v>30</v>
      </c>
      <c r="J3" s="28">
        <v>2019</v>
      </c>
      <c r="K3" s="50"/>
      <c r="L3" s="50"/>
      <c r="M3" s="50"/>
      <c r="N3" s="50"/>
      <c r="O3" s="50"/>
      <c r="P3" s="50"/>
      <c r="Q3" s="50"/>
      <c r="R3" s="50"/>
      <c r="S3" s="50"/>
    </row>
    <row r="4" spans="1:20" ht="15" customHeight="1" x14ac:dyDescent="0.25">
      <c r="A4" s="43" t="s">
        <v>14</v>
      </c>
      <c r="B4" s="60">
        <v>50</v>
      </c>
      <c r="C4" s="34">
        <v>121.9</v>
      </c>
      <c r="D4" s="60">
        <v>40</v>
      </c>
      <c r="E4" s="58">
        <v>97.6</v>
      </c>
      <c r="F4" s="60">
        <v>37</v>
      </c>
      <c r="G4" s="58">
        <v>90.2</v>
      </c>
      <c r="H4" s="59">
        <v>38</v>
      </c>
      <c r="I4" s="58">
        <v>92.7</v>
      </c>
      <c r="J4" s="60">
        <v>41</v>
      </c>
      <c r="K4" s="38"/>
      <c r="L4" s="38"/>
      <c r="M4" s="38"/>
      <c r="N4" s="38"/>
      <c r="O4" s="38"/>
    </row>
    <row r="5" spans="1:20" ht="15" customHeight="1" x14ac:dyDescent="0.25">
      <c r="A5" s="40" t="s">
        <v>15</v>
      </c>
      <c r="B5" s="18">
        <v>4</v>
      </c>
      <c r="C5" s="34">
        <v>100</v>
      </c>
      <c r="D5" s="18">
        <v>4</v>
      </c>
      <c r="E5" s="61">
        <v>100</v>
      </c>
      <c r="F5" s="18">
        <v>4</v>
      </c>
      <c r="G5" s="61">
        <v>100</v>
      </c>
      <c r="H5" s="51">
        <v>4</v>
      </c>
      <c r="I5" s="61">
        <v>100</v>
      </c>
      <c r="J5" s="18">
        <v>4</v>
      </c>
      <c r="K5" s="38"/>
      <c r="L5" s="38"/>
      <c r="M5" s="38"/>
      <c r="N5" s="38"/>
      <c r="O5" s="38"/>
    </row>
    <row r="6" spans="1:20" ht="15" customHeight="1" x14ac:dyDescent="0.25">
      <c r="A6" s="40" t="s">
        <v>16</v>
      </c>
      <c r="B6" s="18">
        <v>6</v>
      </c>
      <c r="C6" s="34">
        <v>100</v>
      </c>
      <c r="D6" s="18">
        <v>5</v>
      </c>
      <c r="E6" s="61">
        <v>83.3</v>
      </c>
      <c r="F6" s="18">
        <v>4</v>
      </c>
      <c r="G6" s="61">
        <v>66.7</v>
      </c>
      <c r="H6" s="51">
        <v>4</v>
      </c>
      <c r="I6" s="61">
        <v>66.7</v>
      </c>
      <c r="J6" s="18">
        <v>6</v>
      </c>
      <c r="K6" s="38"/>
      <c r="L6" s="38"/>
      <c r="M6" s="38"/>
      <c r="N6" s="38"/>
      <c r="O6" s="38"/>
    </row>
    <row r="7" spans="1:20" ht="15" customHeight="1" x14ac:dyDescent="0.25">
      <c r="A7" s="40" t="s">
        <v>17</v>
      </c>
      <c r="B7" s="18">
        <v>158</v>
      </c>
      <c r="C7" s="34">
        <v>143.6</v>
      </c>
      <c r="D7" s="18">
        <v>123</v>
      </c>
      <c r="E7" s="61">
        <v>111.8</v>
      </c>
      <c r="F7" s="18">
        <v>95</v>
      </c>
      <c r="G7" s="61">
        <v>86.4</v>
      </c>
      <c r="H7" s="51">
        <v>102</v>
      </c>
      <c r="I7" s="61">
        <v>92.7</v>
      </c>
      <c r="J7" s="18">
        <v>110</v>
      </c>
      <c r="K7" s="38"/>
      <c r="L7" s="38"/>
      <c r="M7" s="38"/>
      <c r="N7" s="38"/>
      <c r="O7" s="38"/>
    </row>
    <row r="8" spans="1:20" ht="15" customHeight="1" x14ac:dyDescent="0.25">
      <c r="A8" s="40" t="s">
        <v>18</v>
      </c>
      <c r="B8" s="18">
        <v>214</v>
      </c>
      <c r="C8" s="34">
        <v>99.5</v>
      </c>
      <c r="D8" s="18">
        <v>157</v>
      </c>
      <c r="E8" s="61">
        <v>73</v>
      </c>
      <c r="F8" s="18">
        <v>93</v>
      </c>
      <c r="G8" s="61">
        <v>43.3</v>
      </c>
      <c r="H8" s="51">
        <v>113</v>
      </c>
      <c r="I8" s="61">
        <v>52.6</v>
      </c>
      <c r="J8" s="18">
        <v>215</v>
      </c>
      <c r="K8" s="38"/>
      <c r="L8" s="38"/>
      <c r="M8" s="38"/>
      <c r="N8" s="38"/>
      <c r="O8" s="38"/>
    </row>
    <row r="9" spans="1:20" ht="15" customHeight="1" x14ac:dyDescent="0.25">
      <c r="A9" s="42" t="s">
        <v>19</v>
      </c>
      <c r="B9" s="18">
        <v>25</v>
      </c>
      <c r="C9" s="34">
        <v>138.9</v>
      </c>
      <c r="D9" s="18">
        <v>14</v>
      </c>
      <c r="E9" s="61">
        <v>77.8</v>
      </c>
      <c r="F9" s="18">
        <v>15</v>
      </c>
      <c r="G9" s="61">
        <v>83.3</v>
      </c>
      <c r="H9" s="51">
        <v>24</v>
      </c>
      <c r="I9" s="61">
        <v>133.30000000000001</v>
      </c>
      <c r="J9" s="18">
        <v>18</v>
      </c>
      <c r="K9" s="38"/>
      <c r="L9" s="38"/>
      <c r="M9" s="38"/>
      <c r="N9" s="38"/>
      <c r="O9" s="38"/>
    </row>
    <row r="10" spans="1:20" ht="15" customHeight="1" x14ac:dyDescent="0.25">
      <c r="A10" s="40" t="s">
        <v>20</v>
      </c>
      <c r="B10" s="18">
        <v>1332871</v>
      </c>
      <c r="C10" s="34">
        <v>104</v>
      </c>
      <c r="D10" s="18">
        <v>1122436</v>
      </c>
      <c r="E10" s="61">
        <v>87.6</v>
      </c>
      <c r="F10" s="18">
        <v>406562</v>
      </c>
      <c r="G10" s="61">
        <v>31.7</v>
      </c>
      <c r="H10" s="51">
        <v>353574</v>
      </c>
      <c r="I10" s="61">
        <v>27.6</v>
      </c>
      <c r="J10" s="18">
        <v>1281023</v>
      </c>
      <c r="K10" s="38"/>
      <c r="L10" s="38"/>
      <c r="M10" s="38"/>
      <c r="N10" s="38"/>
      <c r="O10" s="38"/>
    </row>
    <row r="11" spans="1:20" ht="15" customHeight="1" x14ac:dyDescent="0.25">
      <c r="A11" s="40" t="s">
        <v>21</v>
      </c>
      <c r="B11" s="18">
        <v>323</v>
      </c>
      <c r="C11" s="34">
        <v>66.7</v>
      </c>
      <c r="D11" s="18">
        <v>270</v>
      </c>
      <c r="E11" s="61">
        <v>55.8</v>
      </c>
      <c r="F11" s="18">
        <v>146</v>
      </c>
      <c r="G11" s="61">
        <v>30.2</v>
      </c>
      <c r="H11" s="51">
        <v>338</v>
      </c>
      <c r="I11" s="61">
        <v>69.8</v>
      </c>
      <c r="J11" s="18">
        <v>484</v>
      </c>
      <c r="K11" s="38"/>
      <c r="L11" s="38"/>
      <c r="M11" s="38"/>
      <c r="N11" s="38"/>
      <c r="O11" s="38"/>
    </row>
    <row r="12" spans="1:20" ht="15" customHeight="1" x14ac:dyDescent="0.25">
      <c r="A12" s="40" t="s">
        <v>34</v>
      </c>
      <c r="B12" s="18">
        <v>39328</v>
      </c>
      <c r="C12" s="34">
        <v>87.2</v>
      </c>
      <c r="D12" s="18">
        <v>22782</v>
      </c>
      <c r="E12" s="61">
        <v>50.5</v>
      </c>
      <c r="F12" s="18">
        <v>15596</v>
      </c>
      <c r="G12" s="61">
        <v>34.6</v>
      </c>
      <c r="H12" s="51">
        <v>13758</v>
      </c>
      <c r="I12" s="61">
        <v>30.5</v>
      </c>
      <c r="J12" s="18">
        <v>45114</v>
      </c>
      <c r="K12" s="38"/>
      <c r="L12" s="38"/>
      <c r="M12" s="38"/>
      <c r="N12" s="38"/>
      <c r="O12" s="38"/>
    </row>
    <row r="13" spans="1:20" ht="15" customHeight="1" x14ac:dyDescent="0.25">
      <c r="A13" s="40" t="s">
        <v>23</v>
      </c>
      <c r="B13" s="18">
        <v>69315</v>
      </c>
      <c r="C13" s="34">
        <v>116.3</v>
      </c>
      <c r="D13" s="18">
        <v>62261</v>
      </c>
      <c r="E13" s="61">
        <v>104.5</v>
      </c>
      <c r="F13" s="18">
        <v>57758</v>
      </c>
      <c r="G13" s="61">
        <v>96.9</v>
      </c>
      <c r="H13" s="51">
        <v>57138</v>
      </c>
      <c r="I13" s="61">
        <v>95.9</v>
      </c>
      <c r="J13" s="18">
        <v>59596</v>
      </c>
    </row>
    <row r="14" spans="1:20" ht="15" customHeight="1" x14ac:dyDescent="0.25">
      <c r="A14" s="63" t="s">
        <v>24</v>
      </c>
      <c r="B14" s="18">
        <v>54362</v>
      </c>
      <c r="C14" s="34">
        <v>120.7</v>
      </c>
      <c r="D14" s="18">
        <v>48050</v>
      </c>
      <c r="E14" s="61">
        <v>106.7</v>
      </c>
      <c r="F14" s="18">
        <v>45355</v>
      </c>
      <c r="G14" s="61">
        <v>100.7</v>
      </c>
      <c r="H14" s="51">
        <v>44325</v>
      </c>
      <c r="I14" s="61">
        <v>98.4</v>
      </c>
      <c r="J14" s="18">
        <v>45042</v>
      </c>
    </row>
    <row r="15" spans="1:20" ht="15" customHeight="1" x14ac:dyDescent="0.25">
      <c r="A15" s="64" t="s">
        <v>25</v>
      </c>
      <c r="B15" s="22">
        <v>37136</v>
      </c>
      <c r="C15" s="46">
        <v>120.5</v>
      </c>
      <c r="D15" s="22">
        <v>33905</v>
      </c>
      <c r="E15" s="62">
        <v>110</v>
      </c>
      <c r="F15" s="22">
        <v>29998</v>
      </c>
      <c r="G15" s="62">
        <v>97.4</v>
      </c>
      <c r="H15" s="53">
        <v>29620</v>
      </c>
      <c r="I15" s="62">
        <v>96.1</v>
      </c>
      <c r="J15" s="22">
        <v>30808</v>
      </c>
    </row>
    <row r="16" spans="1:20" ht="15" customHeight="1" x14ac:dyDescent="0.25">
      <c r="A16" s="65"/>
      <c r="B16" s="65"/>
      <c r="C16" s="65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scale="9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Normal="100" workbookViewId="0">
      <selection sqref="A1:J1"/>
    </sheetView>
  </sheetViews>
  <sheetFormatPr defaultColWidth="8.85546875" defaultRowHeight="15" x14ac:dyDescent="0.25"/>
  <cols>
    <col min="1" max="1" width="50.7109375" style="25" customWidth="1"/>
    <col min="2" max="10" width="10.28515625" style="25" customWidth="1"/>
    <col min="11" max="15" width="6" style="1" customWidth="1"/>
    <col min="16" max="20" width="8.85546875" style="25"/>
    <col min="21" max="21" width="9" style="1" customWidth="1"/>
    <col min="22" max="16384" width="8.85546875" style="25"/>
  </cols>
  <sheetData>
    <row r="1" spans="1:20" ht="15" customHeight="1" x14ac:dyDescent="0.25">
      <c r="A1" s="124" t="s">
        <v>31</v>
      </c>
      <c r="B1" s="124"/>
      <c r="C1" s="124"/>
      <c r="D1" s="124"/>
      <c r="E1" s="124"/>
      <c r="F1" s="124"/>
      <c r="G1" s="124"/>
      <c r="H1" s="124"/>
      <c r="I1" s="124"/>
      <c r="J1" s="124"/>
      <c r="P1" s="1"/>
      <c r="Q1" s="1"/>
      <c r="R1" s="1"/>
      <c r="S1" s="1"/>
    </row>
    <row r="2" spans="1:20" ht="15" customHeight="1" x14ac:dyDescent="0.25">
      <c r="A2" s="126" t="s">
        <v>44</v>
      </c>
      <c r="B2" s="126"/>
      <c r="C2" s="126"/>
      <c r="D2" s="126"/>
      <c r="E2" s="126"/>
      <c r="F2" s="126"/>
      <c r="G2" s="126"/>
      <c r="H2" s="126"/>
      <c r="I2" s="126"/>
      <c r="J2" s="1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30" customHeight="1" x14ac:dyDescent="0.25">
      <c r="A3" s="49" t="s">
        <v>2</v>
      </c>
      <c r="B3" s="28">
        <v>2023</v>
      </c>
      <c r="C3" s="29" t="s">
        <v>27</v>
      </c>
      <c r="D3" s="28">
        <v>2022</v>
      </c>
      <c r="E3" s="30" t="s">
        <v>28</v>
      </c>
      <c r="F3" s="28">
        <v>2021</v>
      </c>
      <c r="G3" s="31" t="s">
        <v>29</v>
      </c>
      <c r="H3" s="28">
        <v>2020</v>
      </c>
      <c r="I3" s="31" t="s">
        <v>30</v>
      </c>
      <c r="J3" s="28">
        <v>2019</v>
      </c>
      <c r="K3" s="50"/>
      <c r="L3" s="50"/>
      <c r="M3" s="50"/>
      <c r="N3" s="50"/>
      <c r="O3" s="50"/>
      <c r="P3" s="50"/>
      <c r="Q3" s="50"/>
      <c r="R3" s="50"/>
      <c r="S3" s="50"/>
    </row>
    <row r="4" spans="1:20" ht="15" customHeight="1" x14ac:dyDescent="0.25">
      <c r="A4" s="66" t="s">
        <v>14</v>
      </c>
      <c r="B4" s="60">
        <v>49</v>
      </c>
      <c r="C4" s="34">
        <v>86</v>
      </c>
      <c r="D4" s="60">
        <v>43</v>
      </c>
      <c r="E4" s="58">
        <v>75.400000000000006</v>
      </c>
      <c r="F4" s="60">
        <v>46</v>
      </c>
      <c r="G4" s="58">
        <v>80.7</v>
      </c>
      <c r="H4" s="59">
        <v>51</v>
      </c>
      <c r="I4" s="58">
        <v>89.5</v>
      </c>
      <c r="J4" s="60">
        <v>57</v>
      </c>
    </row>
    <row r="5" spans="1:20" ht="15" customHeight="1" x14ac:dyDescent="0.25">
      <c r="A5" s="40" t="s">
        <v>15</v>
      </c>
      <c r="B5" s="18">
        <v>2</v>
      </c>
      <c r="C5" s="34">
        <v>100</v>
      </c>
      <c r="D5" s="18">
        <v>3</v>
      </c>
      <c r="E5" s="61">
        <v>150</v>
      </c>
      <c r="F5" s="18">
        <v>2</v>
      </c>
      <c r="G5" s="61">
        <v>100</v>
      </c>
      <c r="H5" s="51">
        <v>2</v>
      </c>
      <c r="I5" s="61">
        <v>100</v>
      </c>
      <c r="J5" s="18">
        <v>2</v>
      </c>
    </row>
    <row r="6" spans="1:20" ht="15" customHeight="1" x14ac:dyDescent="0.25">
      <c r="A6" s="40" t="s">
        <v>16</v>
      </c>
      <c r="B6" s="18">
        <v>7</v>
      </c>
      <c r="C6" s="34">
        <v>140</v>
      </c>
      <c r="D6" s="18">
        <v>4</v>
      </c>
      <c r="E6" s="61">
        <v>80</v>
      </c>
      <c r="F6" s="18">
        <v>3</v>
      </c>
      <c r="G6" s="61">
        <v>60</v>
      </c>
      <c r="H6" s="51">
        <v>4</v>
      </c>
      <c r="I6" s="61">
        <v>80</v>
      </c>
      <c r="J6" s="18">
        <v>5</v>
      </c>
    </row>
    <row r="7" spans="1:20" ht="15" customHeight="1" x14ac:dyDescent="0.25">
      <c r="A7" s="40" t="s">
        <v>17</v>
      </c>
      <c r="B7" s="18">
        <v>171</v>
      </c>
      <c r="C7" s="34">
        <v>131.5</v>
      </c>
      <c r="D7" s="18">
        <v>151</v>
      </c>
      <c r="E7" s="61">
        <v>116.1</v>
      </c>
      <c r="F7" s="18">
        <v>152</v>
      </c>
      <c r="G7" s="61">
        <v>116.9</v>
      </c>
      <c r="H7" s="51">
        <v>125</v>
      </c>
      <c r="I7" s="61">
        <v>96.1</v>
      </c>
      <c r="J7" s="18">
        <v>130</v>
      </c>
    </row>
    <row r="8" spans="1:20" ht="15" customHeight="1" x14ac:dyDescent="0.25">
      <c r="A8" s="40" t="s">
        <v>18</v>
      </c>
      <c r="B8" s="18">
        <v>70</v>
      </c>
      <c r="C8" s="34">
        <v>125</v>
      </c>
      <c r="D8" s="18">
        <v>62</v>
      </c>
      <c r="E8" s="61">
        <v>110.7</v>
      </c>
      <c r="F8" s="18">
        <v>49</v>
      </c>
      <c r="G8" s="61">
        <v>87.5</v>
      </c>
      <c r="H8" s="51">
        <v>44</v>
      </c>
      <c r="I8" s="61">
        <v>78.599999999999994</v>
      </c>
      <c r="J8" s="18">
        <v>56</v>
      </c>
    </row>
    <row r="9" spans="1:20" ht="15" customHeight="1" x14ac:dyDescent="0.25">
      <c r="A9" s="42" t="s">
        <v>19</v>
      </c>
      <c r="B9" s="18">
        <v>6</v>
      </c>
      <c r="C9" s="67">
        <v>600</v>
      </c>
      <c r="D9" s="18">
        <v>8</v>
      </c>
      <c r="E9" s="67">
        <v>800</v>
      </c>
      <c r="F9" s="18">
        <v>2</v>
      </c>
      <c r="G9" s="67">
        <v>200</v>
      </c>
      <c r="H9" s="51">
        <v>1</v>
      </c>
      <c r="I9" s="67">
        <v>100</v>
      </c>
      <c r="J9" s="18">
        <v>1</v>
      </c>
    </row>
    <row r="10" spans="1:20" ht="15" customHeight="1" x14ac:dyDescent="0.25">
      <c r="A10" s="40" t="s">
        <v>20</v>
      </c>
      <c r="B10" s="18">
        <v>1214592</v>
      </c>
      <c r="C10" s="34">
        <v>98.7</v>
      </c>
      <c r="D10" s="18">
        <v>961890</v>
      </c>
      <c r="E10" s="61">
        <v>78.2</v>
      </c>
      <c r="F10" s="18">
        <v>549829</v>
      </c>
      <c r="G10" s="61">
        <v>44.7</v>
      </c>
      <c r="H10" s="51">
        <v>591050</v>
      </c>
      <c r="I10" s="61">
        <v>48</v>
      </c>
      <c r="J10" s="18">
        <v>1230222</v>
      </c>
    </row>
    <row r="11" spans="1:20" ht="15" customHeight="1" x14ac:dyDescent="0.25">
      <c r="A11" s="40" t="s">
        <v>21</v>
      </c>
      <c r="B11" s="18">
        <v>81</v>
      </c>
      <c r="C11" s="34">
        <v>65.8</v>
      </c>
      <c r="D11" s="18">
        <v>58</v>
      </c>
      <c r="E11" s="61">
        <v>47.1</v>
      </c>
      <c r="F11" s="18">
        <v>58</v>
      </c>
      <c r="G11" s="61">
        <v>47.1</v>
      </c>
      <c r="H11" s="51">
        <v>44</v>
      </c>
      <c r="I11" s="61">
        <v>35.799999999999997</v>
      </c>
      <c r="J11" s="18">
        <v>123</v>
      </c>
    </row>
    <row r="12" spans="1:20" ht="15" customHeight="1" x14ac:dyDescent="0.25">
      <c r="A12" s="40" t="s">
        <v>34</v>
      </c>
      <c r="B12" s="18">
        <v>25164</v>
      </c>
      <c r="C12" s="68">
        <v>46.2</v>
      </c>
      <c r="D12" s="18">
        <v>18327</v>
      </c>
      <c r="E12" s="67">
        <v>33.6</v>
      </c>
      <c r="F12" s="18">
        <v>18761</v>
      </c>
      <c r="G12" s="61">
        <v>34.4</v>
      </c>
      <c r="H12" s="51">
        <v>16270</v>
      </c>
      <c r="I12" s="61">
        <v>29.8</v>
      </c>
      <c r="J12" s="18">
        <v>54509</v>
      </c>
    </row>
    <row r="13" spans="1:20" ht="15" customHeight="1" x14ac:dyDescent="0.25">
      <c r="A13" s="40" t="s">
        <v>23</v>
      </c>
      <c r="B13" s="18">
        <v>53389</v>
      </c>
      <c r="C13" s="34">
        <v>109.5</v>
      </c>
      <c r="D13" s="18">
        <v>51335</v>
      </c>
      <c r="E13" s="61">
        <v>105.3</v>
      </c>
      <c r="F13" s="18">
        <v>54437</v>
      </c>
      <c r="G13" s="61">
        <v>111.7</v>
      </c>
      <c r="H13" s="51">
        <v>55421</v>
      </c>
      <c r="I13" s="61">
        <v>113.7</v>
      </c>
      <c r="J13" s="18">
        <v>48751</v>
      </c>
    </row>
    <row r="14" spans="1:20" ht="15" customHeight="1" x14ac:dyDescent="0.25">
      <c r="A14" s="42" t="s">
        <v>24</v>
      </c>
      <c r="B14" s="18">
        <v>41446</v>
      </c>
      <c r="C14" s="34">
        <v>110.5</v>
      </c>
      <c r="D14" s="18">
        <v>40540</v>
      </c>
      <c r="E14" s="61">
        <v>108.1</v>
      </c>
      <c r="F14" s="18">
        <v>43681</v>
      </c>
      <c r="G14" s="61">
        <v>116.5</v>
      </c>
      <c r="H14" s="51">
        <v>43849</v>
      </c>
      <c r="I14" s="61">
        <v>116.9</v>
      </c>
      <c r="J14" s="18">
        <v>37506</v>
      </c>
    </row>
    <row r="15" spans="1:20" ht="15" customHeight="1" x14ac:dyDescent="0.25">
      <c r="A15" s="52" t="s">
        <v>25</v>
      </c>
      <c r="B15" s="22">
        <v>31385</v>
      </c>
      <c r="C15" s="46">
        <v>115.5</v>
      </c>
      <c r="D15" s="22">
        <v>31507</v>
      </c>
      <c r="E15" s="62">
        <v>116</v>
      </c>
      <c r="F15" s="22">
        <v>31900</v>
      </c>
      <c r="G15" s="62">
        <v>117.4</v>
      </c>
      <c r="H15" s="53">
        <v>33300</v>
      </c>
      <c r="I15" s="62">
        <v>122.6</v>
      </c>
      <c r="J15" s="22">
        <v>27168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scale="6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sqref="A1:G1"/>
    </sheetView>
  </sheetViews>
  <sheetFormatPr defaultColWidth="8.85546875" defaultRowHeight="11.25" x14ac:dyDescent="0.2"/>
  <cols>
    <col min="1" max="1" width="50.7109375" style="69" customWidth="1"/>
    <col min="2" max="7" width="10.7109375" style="69" customWidth="1"/>
    <col min="8" max="16384" width="8.85546875" style="69"/>
  </cols>
  <sheetData>
    <row r="1" spans="1:17" ht="15" customHeight="1" x14ac:dyDescent="0.25">
      <c r="A1" s="124" t="s">
        <v>45</v>
      </c>
      <c r="B1" s="124"/>
      <c r="C1" s="124"/>
      <c r="D1" s="124"/>
      <c r="E1" s="124"/>
      <c r="F1" s="124"/>
      <c r="G1" s="124"/>
      <c r="H1" s="1"/>
      <c r="I1" s="1"/>
      <c r="J1" s="1"/>
      <c r="K1" s="1"/>
      <c r="L1" s="1"/>
      <c r="M1" s="1"/>
      <c r="N1" s="1"/>
      <c r="O1" s="1"/>
    </row>
    <row r="2" spans="1:17" ht="15" customHeight="1" x14ac:dyDescent="0.25">
      <c r="A2" s="126" t="s">
        <v>46</v>
      </c>
      <c r="B2" s="126"/>
      <c r="C2" s="126"/>
      <c r="D2" s="126"/>
      <c r="E2" s="126"/>
      <c r="F2" s="126"/>
      <c r="G2" s="1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5" customHeight="1" x14ac:dyDescent="0.25">
      <c r="A3" s="131" t="s">
        <v>2</v>
      </c>
      <c r="B3" s="132" t="s">
        <v>3</v>
      </c>
      <c r="C3" s="132"/>
      <c r="D3" s="132" t="s">
        <v>16</v>
      </c>
      <c r="E3" s="132"/>
      <c r="F3" s="133" t="s">
        <v>17</v>
      </c>
      <c r="G3" s="133"/>
    </row>
    <row r="4" spans="1:17" ht="15" customHeight="1" x14ac:dyDescent="0.25">
      <c r="A4" s="131"/>
      <c r="B4" s="70">
        <f ca="1">TODAY()-365</f>
        <v>45231</v>
      </c>
      <c r="C4" s="71">
        <f ca="1">TODAY()-2*365</f>
        <v>44866</v>
      </c>
      <c r="D4" s="70">
        <f ca="1">TODAY()-365</f>
        <v>45231</v>
      </c>
      <c r="E4" s="72">
        <f ca="1">TODAY()-2*365</f>
        <v>44866</v>
      </c>
      <c r="F4" s="70">
        <f ca="1">TODAY()-365</f>
        <v>45231</v>
      </c>
      <c r="G4" s="73">
        <f ca="1">TODAY()-2*365</f>
        <v>44866</v>
      </c>
    </row>
    <row r="5" spans="1:17" ht="15" customHeight="1" x14ac:dyDescent="0.25">
      <c r="A5" s="74" t="s">
        <v>47</v>
      </c>
      <c r="B5" s="75">
        <v>37</v>
      </c>
      <c r="C5" s="75">
        <v>38</v>
      </c>
      <c r="D5" s="75">
        <v>57</v>
      </c>
      <c r="E5" s="76">
        <v>52</v>
      </c>
      <c r="F5" s="75">
        <v>196</v>
      </c>
      <c r="G5" s="77">
        <v>200</v>
      </c>
    </row>
    <row r="6" spans="1:17" ht="15" customHeight="1" x14ac:dyDescent="0.25">
      <c r="A6" s="74" t="s">
        <v>48</v>
      </c>
      <c r="B6" s="75">
        <v>62</v>
      </c>
      <c r="C6" s="75">
        <v>60</v>
      </c>
      <c r="D6" s="75">
        <v>44</v>
      </c>
      <c r="E6" s="76">
        <v>47</v>
      </c>
      <c r="F6" s="75">
        <v>340</v>
      </c>
      <c r="G6" s="77">
        <v>336</v>
      </c>
    </row>
    <row r="7" spans="1:17" ht="15" customHeight="1" x14ac:dyDescent="0.25">
      <c r="A7" s="74" t="s">
        <v>49</v>
      </c>
      <c r="B7" s="75">
        <v>42</v>
      </c>
      <c r="C7" s="75">
        <v>38</v>
      </c>
      <c r="D7" s="75">
        <v>11</v>
      </c>
      <c r="E7" s="76">
        <v>11</v>
      </c>
      <c r="F7" s="75">
        <v>156</v>
      </c>
      <c r="G7" s="77">
        <v>136</v>
      </c>
    </row>
    <row r="8" spans="1:17" ht="15" customHeight="1" x14ac:dyDescent="0.25">
      <c r="A8" s="74" t="s">
        <v>50</v>
      </c>
      <c r="B8" s="75">
        <v>34</v>
      </c>
      <c r="C8" s="75">
        <v>33</v>
      </c>
      <c r="D8" s="75">
        <v>18</v>
      </c>
      <c r="E8" s="76">
        <v>16</v>
      </c>
      <c r="F8" s="75">
        <v>116</v>
      </c>
      <c r="G8" s="77">
        <v>106</v>
      </c>
    </row>
    <row r="9" spans="1:17" ht="15" customHeight="1" x14ac:dyDescent="0.25">
      <c r="A9" s="74" t="s">
        <v>51</v>
      </c>
      <c r="B9" s="75">
        <v>14</v>
      </c>
      <c r="C9" s="75">
        <v>12</v>
      </c>
      <c r="D9" s="75">
        <v>14</v>
      </c>
      <c r="E9" s="76">
        <v>14</v>
      </c>
      <c r="F9" s="75">
        <v>53</v>
      </c>
      <c r="G9" s="77">
        <v>51</v>
      </c>
    </row>
    <row r="10" spans="1:17" ht="15" customHeight="1" x14ac:dyDescent="0.25">
      <c r="A10" s="74" t="s">
        <v>52</v>
      </c>
      <c r="B10" s="75">
        <v>29</v>
      </c>
      <c r="C10" s="75">
        <v>25</v>
      </c>
      <c r="D10" s="75">
        <v>15</v>
      </c>
      <c r="E10" s="76">
        <v>15</v>
      </c>
      <c r="F10" s="75">
        <v>119</v>
      </c>
      <c r="G10" s="77">
        <v>109</v>
      </c>
    </row>
    <row r="11" spans="1:17" ht="15" customHeight="1" x14ac:dyDescent="0.25">
      <c r="A11" s="74" t="s">
        <v>53</v>
      </c>
      <c r="B11" s="75">
        <v>29</v>
      </c>
      <c r="C11" s="75">
        <v>28</v>
      </c>
      <c r="D11" s="75">
        <v>9</v>
      </c>
      <c r="E11" s="76">
        <v>9</v>
      </c>
      <c r="F11" s="75">
        <v>124</v>
      </c>
      <c r="G11" s="77">
        <v>121</v>
      </c>
    </row>
    <row r="12" spans="1:17" ht="15" customHeight="1" x14ac:dyDescent="0.25">
      <c r="A12" s="74" t="s">
        <v>54</v>
      </c>
      <c r="B12" s="75">
        <v>47</v>
      </c>
      <c r="C12" s="75">
        <v>41</v>
      </c>
      <c r="D12" s="75">
        <v>28</v>
      </c>
      <c r="E12" s="76">
        <v>27</v>
      </c>
      <c r="F12" s="75">
        <v>159</v>
      </c>
      <c r="G12" s="77">
        <v>148</v>
      </c>
    </row>
    <row r="13" spans="1:17" ht="15" customHeight="1" x14ac:dyDescent="0.25">
      <c r="A13" s="74" t="s">
        <v>55</v>
      </c>
      <c r="B13" s="75">
        <v>33</v>
      </c>
      <c r="C13" s="75">
        <v>33</v>
      </c>
      <c r="D13" s="75">
        <v>14</v>
      </c>
      <c r="E13" s="76">
        <v>14</v>
      </c>
      <c r="F13" s="75">
        <v>207</v>
      </c>
      <c r="G13" s="77">
        <v>199</v>
      </c>
    </row>
    <row r="14" spans="1:17" ht="15" customHeight="1" x14ac:dyDescent="0.25">
      <c r="A14" s="74" t="s">
        <v>56</v>
      </c>
      <c r="B14" s="75">
        <v>34</v>
      </c>
      <c r="C14" s="75">
        <v>34</v>
      </c>
      <c r="D14" s="75">
        <v>8</v>
      </c>
      <c r="E14" s="76">
        <v>8</v>
      </c>
      <c r="F14" s="75">
        <v>119</v>
      </c>
      <c r="G14" s="77">
        <v>117</v>
      </c>
    </row>
    <row r="15" spans="1:17" ht="15" customHeight="1" x14ac:dyDescent="0.25">
      <c r="A15" s="74" t="s">
        <v>57</v>
      </c>
      <c r="B15" s="75">
        <v>38</v>
      </c>
      <c r="C15" s="75">
        <v>35</v>
      </c>
      <c r="D15" s="75">
        <v>42</v>
      </c>
      <c r="E15" s="76">
        <v>42</v>
      </c>
      <c r="F15" s="75">
        <v>232</v>
      </c>
      <c r="G15" s="77">
        <v>220</v>
      </c>
    </row>
    <row r="16" spans="1:17" ht="15" customHeight="1" x14ac:dyDescent="0.25">
      <c r="A16" s="74" t="s">
        <v>58</v>
      </c>
      <c r="B16" s="75">
        <v>20</v>
      </c>
      <c r="C16" s="75">
        <v>18</v>
      </c>
      <c r="D16" s="75">
        <v>16</v>
      </c>
      <c r="E16" s="76">
        <v>15</v>
      </c>
      <c r="F16" s="75">
        <v>107</v>
      </c>
      <c r="G16" s="77">
        <v>94</v>
      </c>
    </row>
    <row r="17" spans="1:7" ht="15" customHeight="1" x14ac:dyDescent="0.25">
      <c r="A17" s="74" t="s">
        <v>59</v>
      </c>
      <c r="B17" s="75">
        <v>26</v>
      </c>
      <c r="C17" s="75">
        <v>25</v>
      </c>
      <c r="D17" s="75">
        <v>20</v>
      </c>
      <c r="E17" s="76">
        <v>19</v>
      </c>
      <c r="F17" s="75">
        <v>230</v>
      </c>
      <c r="G17" s="77">
        <v>208</v>
      </c>
    </row>
    <row r="18" spans="1:7" ht="15" customHeight="1" x14ac:dyDescent="0.25">
      <c r="A18" s="78" t="s">
        <v>60</v>
      </c>
      <c r="B18" s="79">
        <v>32</v>
      </c>
      <c r="C18" s="79">
        <v>33</v>
      </c>
      <c r="D18" s="79">
        <v>25</v>
      </c>
      <c r="E18" s="80">
        <v>25</v>
      </c>
      <c r="F18" s="79">
        <v>136</v>
      </c>
      <c r="G18" s="81">
        <v>138</v>
      </c>
    </row>
    <row r="20" spans="1:7" ht="15" customHeight="1" x14ac:dyDescent="0.2">
      <c r="G20" s="82"/>
    </row>
  </sheetData>
  <mergeCells count="6">
    <mergeCell ref="A1:G1"/>
    <mergeCell ref="A2:G2"/>
    <mergeCell ref="A3:A4"/>
    <mergeCell ref="B3:C3"/>
    <mergeCell ref="D3:E3"/>
    <mergeCell ref="F3:G3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selection sqref="A1:I1"/>
    </sheetView>
  </sheetViews>
  <sheetFormatPr defaultColWidth="8.85546875" defaultRowHeight="11.25" x14ac:dyDescent="0.2"/>
  <cols>
    <col min="1" max="1" width="50.7109375" style="69" customWidth="1"/>
    <col min="2" max="9" width="10.7109375" style="69" customWidth="1"/>
    <col min="10" max="16384" width="8.85546875" style="69"/>
  </cols>
  <sheetData>
    <row r="1" spans="1:17" ht="15" customHeight="1" x14ac:dyDescent="0.25">
      <c r="A1" s="124" t="s">
        <v>45</v>
      </c>
      <c r="B1" s="124"/>
      <c r="C1" s="124"/>
      <c r="D1" s="124"/>
      <c r="E1" s="124"/>
      <c r="F1" s="124"/>
      <c r="G1" s="124"/>
      <c r="H1" s="124"/>
      <c r="I1" s="124"/>
      <c r="J1" s="1"/>
      <c r="K1" s="1"/>
      <c r="L1" s="1"/>
      <c r="M1" s="1"/>
      <c r="N1" s="1"/>
      <c r="O1" s="1"/>
    </row>
    <row r="2" spans="1:17" ht="15" customHeight="1" x14ac:dyDescent="0.25">
      <c r="A2" s="126" t="s">
        <v>61</v>
      </c>
      <c r="B2" s="126"/>
      <c r="C2" s="126"/>
      <c r="D2" s="126"/>
      <c r="E2" s="126"/>
      <c r="F2" s="126"/>
      <c r="G2" s="126"/>
      <c r="H2" s="126"/>
      <c r="I2" s="126"/>
      <c r="J2" s="26"/>
      <c r="K2" s="26"/>
      <c r="L2" s="26"/>
      <c r="M2" s="26"/>
      <c r="N2" s="26"/>
      <c r="O2" s="26"/>
      <c r="P2" s="26"/>
      <c r="Q2" s="26"/>
    </row>
    <row r="3" spans="1:17" ht="30" customHeight="1" x14ac:dyDescent="0.2">
      <c r="A3" s="131" t="s">
        <v>2</v>
      </c>
      <c r="B3" s="134" t="s">
        <v>18</v>
      </c>
      <c r="C3" s="134"/>
      <c r="D3" s="135" t="s">
        <v>20</v>
      </c>
      <c r="E3" s="135"/>
      <c r="F3" s="135" t="s">
        <v>62</v>
      </c>
      <c r="G3" s="135"/>
      <c r="H3" s="136" t="s">
        <v>63</v>
      </c>
      <c r="I3" s="136"/>
    </row>
    <row r="4" spans="1:17" ht="15" customHeight="1" x14ac:dyDescent="0.25">
      <c r="A4" s="131"/>
      <c r="B4" s="83" t="s">
        <v>64</v>
      </c>
      <c r="C4" s="83">
        <v>2022</v>
      </c>
      <c r="D4" s="83" t="s">
        <v>64</v>
      </c>
      <c r="E4" s="83">
        <v>2022</v>
      </c>
      <c r="F4" s="83" t="s">
        <v>64</v>
      </c>
      <c r="G4" s="83">
        <v>2022</v>
      </c>
      <c r="H4" s="83" t="s">
        <v>64</v>
      </c>
      <c r="I4" s="83">
        <v>2022</v>
      </c>
    </row>
    <row r="5" spans="1:17" ht="15" customHeight="1" x14ac:dyDescent="0.25">
      <c r="A5" s="84" t="s">
        <v>47</v>
      </c>
      <c r="B5" s="85">
        <v>348</v>
      </c>
      <c r="C5" s="85">
        <v>301</v>
      </c>
      <c r="D5" s="85">
        <v>4880960</v>
      </c>
      <c r="E5" s="85">
        <v>3970663</v>
      </c>
      <c r="F5" s="85">
        <v>816</v>
      </c>
      <c r="G5" s="85">
        <v>945</v>
      </c>
      <c r="H5" s="85">
        <v>160883</v>
      </c>
      <c r="I5" s="85">
        <v>138938</v>
      </c>
    </row>
    <row r="6" spans="1:17" ht="15" customHeight="1" x14ac:dyDescent="0.25">
      <c r="A6" s="84" t="s">
        <v>48</v>
      </c>
      <c r="B6" s="85">
        <v>489</v>
      </c>
      <c r="C6" s="85">
        <v>507</v>
      </c>
      <c r="D6" s="85">
        <v>1170861</v>
      </c>
      <c r="E6" s="85">
        <v>1039300</v>
      </c>
      <c r="F6" s="85">
        <v>2095</v>
      </c>
      <c r="G6" s="85">
        <v>1952</v>
      </c>
      <c r="H6" s="85">
        <v>193769</v>
      </c>
      <c r="I6" s="85">
        <v>166265</v>
      </c>
    </row>
    <row r="7" spans="1:17" ht="15" customHeight="1" x14ac:dyDescent="0.25">
      <c r="A7" s="84" t="s">
        <v>49</v>
      </c>
      <c r="B7" s="85">
        <v>229</v>
      </c>
      <c r="C7" s="85">
        <v>231</v>
      </c>
      <c r="D7" s="85">
        <v>585062</v>
      </c>
      <c r="E7" s="85">
        <v>529671</v>
      </c>
      <c r="F7" s="85">
        <v>645</v>
      </c>
      <c r="G7" s="85">
        <v>578</v>
      </c>
      <c r="H7" s="85">
        <v>84377</v>
      </c>
      <c r="I7" s="85">
        <v>51288</v>
      </c>
    </row>
    <row r="8" spans="1:17" ht="15" customHeight="1" x14ac:dyDescent="0.25">
      <c r="A8" s="84" t="s">
        <v>50</v>
      </c>
      <c r="B8" s="85">
        <v>212</v>
      </c>
      <c r="C8" s="85">
        <v>228</v>
      </c>
      <c r="D8" s="85">
        <v>405855</v>
      </c>
      <c r="E8" s="85">
        <v>366543</v>
      </c>
      <c r="F8" s="85">
        <v>503</v>
      </c>
      <c r="G8" s="85">
        <v>489</v>
      </c>
      <c r="H8" s="85">
        <v>48487</v>
      </c>
      <c r="I8" s="85">
        <v>47733</v>
      </c>
    </row>
    <row r="9" spans="1:17" ht="15" customHeight="1" x14ac:dyDescent="0.25">
      <c r="A9" s="84" t="s">
        <v>51</v>
      </c>
      <c r="B9" s="85">
        <v>97</v>
      </c>
      <c r="C9" s="85">
        <v>79</v>
      </c>
      <c r="D9" s="85">
        <v>366454</v>
      </c>
      <c r="E9" s="85">
        <v>308664</v>
      </c>
      <c r="F9" s="85">
        <v>226</v>
      </c>
      <c r="G9" s="85">
        <v>209</v>
      </c>
      <c r="H9" s="85">
        <v>19329</v>
      </c>
      <c r="I9" s="85">
        <v>24748</v>
      </c>
    </row>
    <row r="10" spans="1:17" ht="15" customHeight="1" x14ac:dyDescent="0.25">
      <c r="A10" s="84" t="s">
        <v>52</v>
      </c>
      <c r="B10" s="85">
        <v>161</v>
      </c>
      <c r="C10" s="85">
        <v>174</v>
      </c>
      <c r="D10" s="85">
        <v>524450</v>
      </c>
      <c r="E10" s="85">
        <v>417199</v>
      </c>
      <c r="F10" s="85">
        <v>410</v>
      </c>
      <c r="G10" s="85">
        <v>449</v>
      </c>
      <c r="H10" s="85">
        <v>25928</v>
      </c>
      <c r="I10" s="85">
        <v>21331</v>
      </c>
    </row>
    <row r="11" spans="1:17" ht="15" customHeight="1" x14ac:dyDescent="0.25">
      <c r="A11" s="84" t="s">
        <v>53</v>
      </c>
      <c r="B11" s="85">
        <v>185</v>
      </c>
      <c r="C11" s="85">
        <v>191</v>
      </c>
      <c r="D11" s="85">
        <v>322513</v>
      </c>
      <c r="E11" s="85">
        <v>288736</v>
      </c>
      <c r="F11" s="85">
        <v>480</v>
      </c>
      <c r="G11" s="85">
        <v>324</v>
      </c>
      <c r="H11" s="85">
        <v>60944</v>
      </c>
      <c r="I11" s="85">
        <v>58039</v>
      </c>
    </row>
    <row r="12" spans="1:17" ht="15" customHeight="1" x14ac:dyDescent="0.25">
      <c r="A12" s="84" t="s">
        <v>54</v>
      </c>
      <c r="B12" s="85">
        <v>255</v>
      </c>
      <c r="C12" s="85">
        <v>261</v>
      </c>
      <c r="D12" s="85">
        <v>411125</v>
      </c>
      <c r="E12" s="85">
        <v>327254</v>
      </c>
      <c r="F12" s="85">
        <v>748</v>
      </c>
      <c r="G12" s="85">
        <v>650</v>
      </c>
      <c r="H12" s="85">
        <v>44585</v>
      </c>
      <c r="I12" s="85">
        <v>25296</v>
      </c>
    </row>
    <row r="13" spans="1:17" ht="15" customHeight="1" x14ac:dyDescent="0.25">
      <c r="A13" s="84" t="s">
        <v>55</v>
      </c>
      <c r="B13" s="85">
        <v>231</v>
      </c>
      <c r="C13" s="85">
        <v>232</v>
      </c>
      <c r="D13" s="85">
        <v>389137</v>
      </c>
      <c r="E13" s="85">
        <v>344319</v>
      </c>
      <c r="F13" s="85">
        <v>428</v>
      </c>
      <c r="G13" s="85">
        <v>709</v>
      </c>
      <c r="H13" s="85">
        <v>59801</v>
      </c>
      <c r="I13" s="85">
        <v>60044</v>
      </c>
    </row>
    <row r="14" spans="1:17" ht="15" customHeight="1" x14ac:dyDescent="0.25">
      <c r="A14" s="84" t="s">
        <v>56</v>
      </c>
      <c r="B14" s="85">
        <v>249</v>
      </c>
      <c r="C14" s="85">
        <v>238</v>
      </c>
      <c r="D14" s="85">
        <v>297476</v>
      </c>
      <c r="E14" s="85">
        <v>303899</v>
      </c>
      <c r="F14" s="85">
        <v>703</v>
      </c>
      <c r="G14" s="85">
        <v>771</v>
      </c>
      <c r="H14" s="85">
        <v>48184</v>
      </c>
      <c r="I14" s="85">
        <v>45979</v>
      </c>
    </row>
    <row r="15" spans="1:17" ht="15" customHeight="1" x14ac:dyDescent="0.25">
      <c r="A15" s="84" t="s">
        <v>57</v>
      </c>
      <c r="B15" s="85">
        <v>357</v>
      </c>
      <c r="C15" s="85">
        <v>336</v>
      </c>
      <c r="D15" s="85">
        <v>1252353</v>
      </c>
      <c r="E15" s="85">
        <v>1072873</v>
      </c>
      <c r="F15" s="85">
        <v>826</v>
      </c>
      <c r="G15" s="85">
        <v>773</v>
      </c>
      <c r="H15" s="85">
        <v>141670</v>
      </c>
      <c r="I15" s="85">
        <v>151230</v>
      </c>
    </row>
    <row r="16" spans="1:17" ht="15" customHeight="1" x14ac:dyDescent="0.25">
      <c r="A16" s="84" t="s">
        <v>58</v>
      </c>
      <c r="B16" s="85">
        <v>196</v>
      </c>
      <c r="C16" s="85">
        <v>178</v>
      </c>
      <c r="D16" s="85">
        <v>515958</v>
      </c>
      <c r="E16" s="85">
        <v>462597</v>
      </c>
      <c r="F16" s="85">
        <v>653</v>
      </c>
      <c r="G16" s="85">
        <v>517</v>
      </c>
      <c r="H16" s="85">
        <v>174541</v>
      </c>
      <c r="I16" s="85">
        <v>98324</v>
      </c>
    </row>
    <row r="17" spans="1:13" ht="15" customHeight="1" x14ac:dyDescent="0.25">
      <c r="A17" s="84" t="s">
        <v>59</v>
      </c>
      <c r="B17" s="85">
        <v>199</v>
      </c>
      <c r="C17" s="85">
        <v>177</v>
      </c>
      <c r="D17" s="85">
        <v>951334</v>
      </c>
      <c r="E17" s="85">
        <v>946327</v>
      </c>
      <c r="F17" s="85">
        <v>735</v>
      </c>
      <c r="G17" s="85">
        <v>498</v>
      </c>
      <c r="H17" s="85">
        <v>234475</v>
      </c>
      <c r="I17" s="85">
        <v>216224</v>
      </c>
      <c r="L17" s="86"/>
    </row>
    <row r="18" spans="1:13" ht="15" customHeight="1" x14ac:dyDescent="0.25">
      <c r="A18" s="87" t="s">
        <v>60</v>
      </c>
      <c r="B18" s="88">
        <v>272</v>
      </c>
      <c r="C18" s="88">
        <v>271</v>
      </c>
      <c r="D18" s="88">
        <v>750663</v>
      </c>
      <c r="E18" s="88">
        <v>787997</v>
      </c>
      <c r="F18" s="88">
        <v>1006</v>
      </c>
      <c r="G18" s="88">
        <v>785</v>
      </c>
      <c r="H18" s="88">
        <v>134689</v>
      </c>
      <c r="I18" s="88">
        <v>92326</v>
      </c>
    </row>
    <row r="19" spans="1:13" ht="15" customHeight="1" x14ac:dyDescent="0.2">
      <c r="D19" s="89"/>
      <c r="E19" s="89"/>
      <c r="F19" s="89"/>
      <c r="G19" s="89"/>
      <c r="H19" s="89"/>
      <c r="I19" s="89"/>
      <c r="M19" s="90"/>
    </row>
  </sheetData>
  <mergeCells count="7">
    <mergeCell ref="A1:I1"/>
    <mergeCell ref="A2:I2"/>
    <mergeCell ref="A3:A4"/>
    <mergeCell ref="B3:C3"/>
    <mergeCell ref="D3:E3"/>
    <mergeCell ref="F3:G3"/>
    <mergeCell ref="H3:I3"/>
  </mergeCells>
  <pageMargins left="0.7" right="0.7" top="0.78749999999999998" bottom="0.78749999999999998" header="0.511811023622047" footer="0.511811023622047"/>
  <pageSetup paperSize="9" scale="9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Normal="100" workbookViewId="0">
      <selection sqref="A1:G1"/>
    </sheetView>
  </sheetViews>
  <sheetFormatPr defaultColWidth="8.85546875" defaultRowHeight="11.25" x14ac:dyDescent="0.2"/>
  <cols>
    <col min="1" max="1" width="50.7109375" style="69" customWidth="1"/>
    <col min="2" max="7" width="10.7109375" style="69" customWidth="1"/>
    <col min="8" max="16384" width="8.85546875" style="69"/>
  </cols>
  <sheetData>
    <row r="1" spans="1:15" ht="15" customHeight="1" x14ac:dyDescent="0.25">
      <c r="A1" s="124" t="s">
        <v>45</v>
      </c>
      <c r="B1" s="124"/>
      <c r="C1" s="124"/>
      <c r="D1" s="124"/>
      <c r="E1" s="124"/>
      <c r="F1" s="124"/>
      <c r="G1" s="124"/>
      <c r="H1" s="1"/>
      <c r="I1" s="1"/>
      <c r="J1" s="1"/>
      <c r="K1" s="1"/>
      <c r="L1" s="1"/>
      <c r="M1" s="1"/>
    </row>
    <row r="2" spans="1:15" ht="15" customHeight="1" x14ac:dyDescent="0.25">
      <c r="A2" s="125" t="s">
        <v>65</v>
      </c>
      <c r="B2" s="125"/>
      <c r="C2" s="125"/>
      <c r="D2" s="125"/>
      <c r="E2" s="125"/>
      <c r="F2" s="125"/>
      <c r="G2" s="125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2">
      <c r="A3" s="131" t="s">
        <v>2</v>
      </c>
      <c r="B3" s="137" t="s">
        <v>3</v>
      </c>
      <c r="C3" s="137"/>
      <c r="D3" s="138" t="s">
        <v>16</v>
      </c>
      <c r="E3" s="138"/>
      <c r="F3" s="139" t="s">
        <v>17</v>
      </c>
      <c r="G3" s="139"/>
    </row>
    <row r="4" spans="1:15" ht="15" customHeight="1" x14ac:dyDescent="0.25">
      <c r="A4" s="131"/>
      <c r="B4" s="83" t="s">
        <v>64</v>
      </c>
      <c r="C4" s="83">
        <v>2022</v>
      </c>
      <c r="D4" s="83" t="s">
        <v>64</v>
      </c>
      <c r="E4" s="83">
        <v>2022</v>
      </c>
      <c r="F4" s="83" t="s">
        <v>64</v>
      </c>
      <c r="G4" s="83">
        <v>2022</v>
      </c>
    </row>
    <row r="5" spans="1:15" ht="15" customHeight="1" x14ac:dyDescent="0.25">
      <c r="A5" s="84" t="s">
        <v>47</v>
      </c>
      <c r="B5" s="75">
        <v>15</v>
      </c>
      <c r="C5" s="75">
        <v>18</v>
      </c>
      <c r="D5" s="75">
        <v>55</v>
      </c>
      <c r="E5" s="75">
        <v>51</v>
      </c>
      <c r="F5" s="75">
        <v>141</v>
      </c>
      <c r="G5" s="75">
        <v>149</v>
      </c>
    </row>
    <row r="6" spans="1:15" ht="15" customHeight="1" x14ac:dyDescent="0.25">
      <c r="A6" s="84" t="s">
        <v>48</v>
      </c>
      <c r="B6" s="75">
        <v>49</v>
      </c>
      <c r="C6" s="75">
        <v>48</v>
      </c>
      <c r="D6" s="75">
        <v>42</v>
      </c>
      <c r="E6" s="75">
        <v>45</v>
      </c>
      <c r="F6" s="75">
        <v>311</v>
      </c>
      <c r="G6" s="75">
        <v>310</v>
      </c>
    </row>
    <row r="7" spans="1:15" ht="15" customHeight="1" x14ac:dyDescent="0.25">
      <c r="A7" s="84" t="s">
        <v>49</v>
      </c>
      <c r="B7" s="75">
        <v>34</v>
      </c>
      <c r="C7" s="75">
        <v>31</v>
      </c>
      <c r="D7" s="75">
        <v>11</v>
      </c>
      <c r="E7" s="75">
        <v>11</v>
      </c>
      <c r="F7" s="75">
        <v>140</v>
      </c>
      <c r="G7" s="75">
        <v>131</v>
      </c>
    </row>
    <row r="8" spans="1:15" ht="15" customHeight="1" x14ac:dyDescent="0.25">
      <c r="A8" s="84" t="s">
        <v>50</v>
      </c>
      <c r="B8" s="75">
        <v>26</v>
      </c>
      <c r="C8" s="75">
        <v>25</v>
      </c>
      <c r="D8" s="75">
        <v>16</v>
      </c>
      <c r="E8" s="75">
        <v>15</v>
      </c>
      <c r="F8" s="75">
        <v>103</v>
      </c>
      <c r="G8" s="75">
        <v>94</v>
      </c>
    </row>
    <row r="9" spans="1:15" ht="15" customHeight="1" x14ac:dyDescent="0.25">
      <c r="A9" s="84" t="s">
        <v>51</v>
      </c>
      <c r="B9" s="75">
        <v>11</v>
      </c>
      <c r="C9" s="75">
        <v>10</v>
      </c>
      <c r="D9" s="75">
        <v>14</v>
      </c>
      <c r="E9" s="75">
        <v>14</v>
      </c>
      <c r="F9" s="75">
        <v>42</v>
      </c>
      <c r="G9" s="75">
        <v>41</v>
      </c>
    </row>
    <row r="10" spans="1:15" ht="15" customHeight="1" x14ac:dyDescent="0.25">
      <c r="A10" s="84" t="s">
        <v>52</v>
      </c>
      <c r="B10" s="75">
        <v>23</v>
      </c>
      <c r="C10" s="75">
        <v>21</v>
      </c>
      <c r="D10" s="75">
        <v>15</v>
      </c>
      <c r="E10" s="75">
        <v>15</v>
      </c>
      <c r="F10" s="75">
        <v>97</v>
      </c>
      <c r="G10" s="75">
        <v>94</v>
      </c>
    </row>
    <row r="11" spans="1:15" ht="15" customHeight="1" x14ac:dyDescent="0.25">
      <c r="A11" s="84" t="s">
        <v>53</v>
      </c>
      <c r="B11" s="75">
        <v>22</v>
      </c>
      <c r="C11" s="75">
        <v>22</v>
      </c>
      <c r="D11" s="75">
        <v>9</v>
      </c>
      <c r="E11" s="75">
        <v>9</v>
      </c>
      <c r="F11" s="75">
        <v>111</v>
      </c>
      <c r="G11" s="75">
        <v>109</v>
      </c>
    </row>
    <row r="12" spans="1:15" ht="15" customHeight="1" x14ac:dyDescent="0.25">
      <c r="A12" s="84" t="s">
        <v>54</v>
      </c>
      <c r="B12" s="75">
        <v>38</v>
      </c>
      <c r="C12" s="75">
        <v>37</v>
      </c>
      <c r="D12" s="75">
        <v>26</v>
      </c>
      <c r="E12" s="75">
        <v>26</v>
      </c>
      <c r="F12" s="75">
        <v>138</v>
      </c>
      <c r="G12" s="75">
        <v>137</v>
      </c>
    </row>
    <row r="13" spans="1:15" ht="15" customHeight="1" x14ac:dyDescent="0.25">
      <c r="A13" s="84" t="s">
        <v>55</v>
      </c>
      <c r="B13" s="75">
        <v>29</v>
      </c>
      <c r="C13" s="75">
        <v>29</v>
      </c>
      <c r="D13" s="75">
        <v>13</v>
      </c>
      <c r="E13" s="75">
        <v>13</v>
      </c>
      <c r="F13" s="75">
        <v>108</v>
      </c>
      <c r="G13" s="75">
        <v>102</v>
      </c>
    </row>
    <row r="14" spans="1:15" ht="15" customHeight="1" x14ac:dyDescent="0.25">
      <c r="A14" s="84" t="s">
        <v>56</v>
      </c>
      <c r="B14" s="75">
        <v>27</v>
      </c>
      <c r="C14" s="75">
        <v>26</v>
      </c>
      <c r="D14" s="75">
        <v>8</v>
      </c>
      <c r="E14" s="75">
        <v>8</v>
      </c>
      <c r="F14" s="75">
        <v>102</v>
      </c>
      <c r="G14" s="75">
        <v>101</v>
      </c>
    </row>
    <row r="15" spans="1:15" ht="15" customHeight="1" x14ac:dyDescent="0.25">
      <c r="A15" s="84" t="s">
        <v>57</v>
      </c>
      <c r="B15" s="75">
        <v>30</v>
      </c>
      <c r="C15" s="75">
        <v>30</v>
      </c>
      <c r="D15" s="75">
        <v>42</v>
      </c>
      <c r="E15" s="75">
        <v>42</v>
      </c>
      <c r="F15" s="75">
        <v>213</v>
      </c>
      <c r="G15" s="75">
        <v>215</v>
      </c>
    </row>
    <row r="16" spans="1:15" ht="15" customHeight="1" x14ac:dyDescent="0.25">
      <c r="A16" s="84" t="s">
        <v>58</v>
      </c>
      <c r="B16" s="75">
        <v>16</v>
      </c>
      <c r="C16" s="75">
        <v>14</v>
      </c>
      <c r="D16" s="75">
        <v>16</v>
      </c>
      <c r="E16" s="75">
        <v>15</v>
      </c>
      <c r="F16" s="75">
        <v>103</v>
      </c>
      <c r="G16" s="75">
        <v>90</v>
      </c>
    </row>
    <row r="17" spans="1:7" ht="15" customHeight="1" x14ac:dyDescent="0.25">
      <c r="A17" s="84" t="s">
        <v>59</v>
      </c>
      <c r="B17" s="75">
        <v>22</v>
      </c>
      <c r="C17" s="75">
        <v>21</v>
      </c>
      <c r="D17" s="75">
        <v>20</v>
      </c>
      <c r="E17" s="75">
        <v>19</v>
      </c>
      <c r="F17" s="75">
        <v>227</v>
      </c>
      <c r="G17" s="75">
        <v>205</v>
      </c>
    </row>
    <row r="18" spans="1:7" ht="15" customHeight="1" x14ac:dyDescent="0.25">
      <c r="A18" s="87" t="s">
        <v>60</v>
      </c>
      <c r="B18" s="79">
        <v>30</v>
      </c>
      <c r="C18" s="79">
        <v>31</v>
      </c>
      <c r="D18" s="79">
        <v>22</v>
      </c>
      <c r="E18" s="79">
        <v>22</v>
      </c>
      <c r="F18" s="79">
        <v>129</v>
      </c>
      <c r="G18" s="79">
        <v>131</v>
      </c>
    </row>
  </sheetData>
  <mergeCells count="6">
    <mergeCell ref="A1:G1"/>
    <mergeCell ref="A2:G2"/>
    <mergeCell ref="A3:A4"/>
    <mergeCell ref="B3:C3"/>
    <mergeCell ref="D3:E3"/>
    <mergeCell ref="F3:G3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selection sqref="A1:I1"/>
    </sheetView>
  </sheetViews>
  <sheetFormatPr defaultColWidth="8.85546875" defaultRowHeight="11.25" x14ac:dyDescent="0.2"/>
  <cols>
    <col min="1" max="1" width="50.7109375" style="69" customWidth="1"/>
    <col min="2" max="9" width="10.7109375" style="69" customWidth="1"/>
    <col min="10" max="16384" width="8.85546875" style="69"/>
  </cols>
  <sheetData>
    <row r="1" spans="1:15" ht="15" customHeight="1" x14ac:dyDescent="0.25">
      <c r="A1" s="124" t="s">
        <v>45</v>
      </c>
      <c r="B1" s="124"/>
      <c r="C1" s="124"/>
      <c r="D1" s="124"/>
      <c r="E1" s="124"/>
      <c r="F1" s="124"/>
      <c r="G1" s="124"/>
      <c r="H1" s="124"/>
      <c r="I1" s="124"/>
      <c r="J1" s="1"/>
      <c r="K1" s="1"/>
      <c r="L1" s="1"/>
      <c r="M1" s="1"/>
    </row>
    <row r="2" spans="1:15" ht="15" customHeight="1" x14ac:dyDescent="0.25">
      <c r="A2" s="126" t="s">
        <v>66</v>
      </c>
      <c r="B2" s="126"/>
      <c r="C2" s="126"/>
      <c r="D2" s="126"/>
      <c r="E2" s="126"/>
      <c r="F2" s="126"/>
      <c r="G2" s="126"/>
      <c r="H2" s="126"/>
      <c r="I2" s="126"/>
      <c r="J2" s="26"/>
      <c r="K2" s="26"/>
      <c r="L2" s="26"/>
      <c r="M2" s="26"/>
      <c r="N2" s="26"/>
      <c r="O2" s="26"/>
    </row>
    <row r="3" spans="1:15" ht="30" customHeight="1" x14ac:dyDescent="0.2">
      <c r="A3" s="131" t="s">
        <v>2</v>
      </c>
      <c r="B3" s="135" t="s">
        <v>18</v>
      </c>
      <c r="C3" s="135"/>
      <c r="D3" s="135" t="s">
        <v>20</v>
      </c>
      <c r="E3" s="135"/>
      <c r="F3" s="135" t="s">
        <v>62</v>
      </c>
      <c r="G3" s="135"/>
      <c r="H3" s="135" t="s">
        <v>63</v>
      </c>
      <c r="I3" s="135"/>
    </row>
    <row r="4" spans="1:15" ht="15" customHeight="1" x14ac:dyDescent="0.25">
      <c r="A4" s="131"/>
      <c r="B4" s="83" t="s">
        <v>64</v>
      </c>
      <c r="C4" s="83" t="s">
        <v>67</v>
      </c>
      <c r="D4" s="83" t="s">
        <v>64</v>
      </c>
      <c r="E4" s="83" t="s">
        <v>67</v>
      </c>
      <c r="F4" s="83" t="s">
        <v>64</v>
      </c>
      <c r="G4" s="83" t="s">
        <v>67</v>
      </c>
      <c r="H4" s="83" t="s">
        <v>64</v>
      </c>
      <c r="I4" s="83" t="s">
        <v>67</v>
      </c>
    </row>
    <row r="5" spans="1:15" ht="15" customHeight="1" x14ac:dyDescent="0.25">
      <c r="A5" s="74" t="s">
        <v>47</v>
      </c>
      <c r="B5" s="85">
        <v>289</v>
      </c>
      <c r="C5" s="85">
        <v>255</v>
      </c>
      <c r="D5" s="85">
        <v>3105521</v>
      </c>
      <c r="E5" s="85">
        <v>2569641</v>
      </c>
      <c r="F5" s="85">
        <v>656</v>
      </c>
      <c r="G5" s="85">
        <v>857</v>
      </c>
      <c r="H5" s="85">
        <v>150115</v>
      </c>
      <c r="I5" s="85">
        <v>134190</v>
      </c>
    </row>
    <row r="6" spans="1:15" ht="15" customHeight="1" x14ac:dyDescent="0.25">
      <c r="A6" s="74" t="s">
        <v>48</v>
      </c>
      <c r="B6" s="85">
        <v>452</v>
      </c>
      <c r="C6" s="85">
        <v>479</v>
      </c>
      <c r="D6" s="85">
        <v>983099</v>
      </c>
      <c r="E6" s="85">
        <v>868344</v>
      </c>
      <c r="F6" s="85">
        <v>2020</v>
      </c>
      <c r="G6" s="85">
        <v>1840</v>
      </c>
      <c r="H6" s="85">
        <v>174779</v>
      </c>
      <c r="I6" s="85">
        <v>152970</v>
      </c>
    </row>
    <row r="7" spans="1:15" ht="15" customHeight="1" x14ac:dyDescent="0.25">
      <c r="A7" s="74" t="s">
        <v>49</v>
      </c>
      <c r="B7" s="85">
        <v>222</v>
      </c>
      <c r="C7" s="85">
        <v>225</v>
      </c>
      <c r="D7" s="85">
        <v>562748</v>
      </c>
      <c r="E7" s="85">
        <v>511109</v>
      </c>
      <c r="F7" s="85">
        <v>633</v>
      </c>
      <c r="G7" s="85">
        <v>569</v>
      </c>
      <c r="H7" s="85">
        <v>83851</v>
      </c>
      <c r="I7" s="85">
        <v>50908</v>
      </c>
    </row>
    <row r="8" spans="1:15" ht="15" customHeight="1" x14ac:dyDescent="0.25">
      <c r="A8" s="74" t="s">
        <v>50</v>
      </c>
      <c r="B8" s="85">
        <v>197</v>
      </c>
      <c r="C8" s="85">
        <v>213</v>
      </c>
      <c r="D8" s="85">
        <v>354788</v>
      </c>
      <c r="E8" s="85">
        <v>326068</v>
      </c>
      <c r="F8" s="85">
        <v>491</v>
      </c>
      <c r="G8" s="85">
        <v>481</v>
      </c>
      <c r="H8" s="85">
        <v>47965</v>
      </c>
      <c r="I8" s="85">
        <v>47364</v>
      </c>
    </row>
    <row r="9" spans="1:15" ht="15" customHeight="1" x14ac:dyDescent="0.25">
      <c r="A9" s="74" t="s">
        <v>51</v>
      </c>
      <c r="B9" s="85">
        <v>96</v>
      </c>
      <c r="C9" s="85">
        <v>78</v>
      </c>
      <c r="D9" s="85">
        <v>286253</v>
      </c>
      <c r="E9" s="85">
        <v>237305</v>
      </c>
      <c r="F9" s="85">
        <v>226</v>
      </c>
      <c r="G9" s="85">
        <v>209</v>
      </c>
      <c r="H9" s="85">
        <v>19329</v>
      </c>
      <c r="I9" s="85">
        <v>24748</v>
      </c>
    </row>
    <row r="10" spans="1:15" ht="15" customHeight="1" x14ac:dyDescent="0.25">
      <c r="A10" s="74" t="s">
        <v>52</v>
      </c>
      <c r="B10" s="85">
        <v>145</v>
      </c>
      <c r="C10" s="85">
        <v>157</v>
      </c>
      <c r="D10" s="85">
        <v>503962</v>
      </c>
      <c r="E10" s="85">
        <v>402804</v>
      </c>
      <c r="F10" s="85">
        <v>400</v>
      </c>
      <c r="G10" s="85">
        <v>434</v>
      </c>
      <c r="H10" s="85">
        <v>25324</v>
      </c>
      <c r="I10" s="85">
        <v>20990</v>
      </c>
    </row>
    <row r="11" spans="1:15" ht="15" customHeight="1" x14ac:dyDescent="0.25">
      <c r="A11" s="74" t="s">
        <v>53</v>
      </c>
      <c r="B11" s="85">
        <v>170</v>
      </c>
      <c r="C11" s="85">
        <v>181</v>
      </c>
      <c r="D11" s="85">
        <v>304892</v>
      </c>
      <c r="E11" s="85">
        <v>277914</v>
      </c>
      <c r="F11" s="85">
        <v>473</v>
      </c>
      <c r="G11" s="85">
        <v>320</v>
      </c>
      <c r="H11" s="85">
        <v>60384</v>
      </c>
      <c r="I11" s="85">
        <v>57589</v>
      </c>
    </row>
    <row r="12" spans="1:15" ht="15" customHeight="1" x14ac:dyDescent="0.25">
      <c r="A12" s="74" t="s">
        <v>54</v>
      </c>
      <c r="B12" s="85">
        <v>244</v>
      </c>
      <c r="C12" s="85">
        <v>254</v>
      </c>
      <c r="D12" s="85">
        <v>374873</v>
      </c>
      <c r="E12" s="85">
        <v>318114</v>
      </c>
      <c r="F12" s="85">
        <v>730</v>
      </c>
      <c r="G12" s="85">
        <v>614</v>
      </c>
      <c r="H12" s="85">
        <v>43454</v>
      </c>
      <c r="I12" s="85">
        <v>24452</v>
      </c>
    </row>
    <row r="13" spans="1:15" ht="15" customHeight="1" x14ac:dyDescent="0.25">
      <c r="A13" s="74" t="s">
        <v>55</v>
      </c>
      <c r="B13" s="85">
        <v>224</v>
      </c>
      <c r="C13" s="85">
        <v>227</v>
      </c>
      <c r="D13" s="85">
        <v>357738</v>
      </c>
      <c r="E13" s="85">
        <v>317043</v>
      </c>
      <c r="F13" s="85">
        <v>426</v>
      </c>
      <c r="G13" s="85">
        <v>704</v>
      </c>
      <c r="H13" s="85">
        <v>59745</v>
      </c>
      <c r="I13" s="85">
        <v>59692</v>
      </c>
    </row>
    <row r="14" spans="1:15" ht="15" customHeight="1" x14ac:dyDescent="0.25">
      <c r="A14" s="74" t="s">
        <v>56</v>
      </c>
      <c r="B14" s="85">
        <v>191</v>
      </c>
      <c r="C14" s="85">
        <v>191</v>
      </c>
      <c r="D14" s="85">
        <v>266554</v>
      </c>
      <c r="E14" s="85">
        <v>282543</v>
      </c>
      <c r="F14" s="85">
        <v>689</v>
      </c>
      <c r="G14" s="85">
        <v>756</v>
      </c>
      <c r="H14" s="85">
        <v>47167</v>
      </c>
      <c r="I14" s="85">
        <v>45183</v>
      </c>
    </row>
    <row r="15" spans="1:15" ht="15" customHeight="1" x14ac:dyDescent="0.25">
      <c r="A15" s="74" t="s">
        <v>57</v>
      </c>
      <c r="B15" s="85">
        <v>338</v>
      </c>
      <c r="C15" s="85">
        <v>331</v>
      </c>
      <c r="D15" s="85">
        <v>1223681</v>
      </c>
      <c r="E15" s="85">
        <v>1062632</v>
      </c>
      <c r="F15" s="85">
        <v>822</v>
      </c>
      <c r="G15" s="85">
        <v>771</v>
      </c>
      <c r="H15" s="85">
        <v>141519</v>
      </c>
      <c r="I15" s="85">
        <v>151065</v>
      </c>
    </row>
    <row r="16" spans="1:15" ht="15" customHeight="1" x14ac:dyDescent="0.25">
      <c r="A16" s="74" t="s">
        <v>58</v>
      </c>
      <c r="B16" s="85">
        <v>192</v>
      </c>
      <c r="C16" s="85">
        <v>178</v>
      </c>
      <c r="D16" s="85">
        <v>446663</v>
      </c>
      <c r="E16" s="85">
        <v>391915</v>
      </c>
      <c r="F16" s="85">
        <v>650</v>
      </c>
      <c r="G16" s="85">
        <v>515</v>
      </c>
      <c r="H16" s="85">
        <v>169341</v>
      </c>
      <c r="I16" s="85">
        <v>93824</v>
      </c>
    </row>
    <row r="17" spans="1:9" ht="15" customHeight="1" x14ac:dyDescent="0.25">
      <c r="A17" s="74" t="s">
        <v>59</v>
      </c>
      <c r="B17" s="85">
        <v>193</v>
      </c>
      <c r="C17" s="85">
        <v>171</v>
      </c>
      <c r="D17" s="85">
        <v>877420</v>
      </c>
      <c r="E17" s="85">
        <v>885018</v>
      </c>
      <c r="F17" s="85">
        <v>687</v>
      </c>
      <c r="G17" s="85">
        <v>474</v>
      </c>
      <c r="H17" s="85">
        <v>219453</v>
      </c>
      <c r="I17" s="85">
        <v>205055</v>
      </c>
    </row>
    <row r="18" spans="1:9" ht="15" customHeight="1" x14ac:dyDescent="0.25">
      <c r="A18" s="78" t="s">
        <v>60</v>
      </c>
      <c r="B18" s="88">
        <v>243</v>
      </c>
      <c r="C18" s="88">
        <v>245</v>
      </c>
      <c r="D18" s="88">
        <v>628546</v>
      </c>
      <c r="E18" s="88">
        <v>631266</v>
      </c>
      <c r="F18" s="88">
        <v>967</v>
      </c>
      <c r="G18" s="88">
        <v>777</v>
      </c>
      <c r="H18" s="88">
        <v>124744</v>
      </c>
      <c r="I18" s="88">
        <v>88626</v>
      </c>
    </row>
    <row r="19" spans="1:9" ht="15" customHeight="1" x14ac:dyDescent="0.2">
      <c r="D19" s="89"/>
      <c r="E19" s="89"/>
      <c r="F19" s="89"/>
      <c r="G19" s="89"/>
      <c r="H19" s="89"/>
      <c r="I19" s="89"/>
    </row>
    <row r="20" spans="1:9" ht="15" customHeight="1" x14ac:dyDescent="0.2">
      <c r="B20" s="89"/>
      <c r="D20" s="89"/>
      <c r="F20" s="89"/>
      <c r="H20" s="89"/>
    </row>
    <row r="22" spans="1:9" ht="15" customHeight="1" x14ac:dyDescent="0.2">
      <c r="H22" s="69" t="s">
        <v>68</v>
      </c>
    </row>
  </sheetData>
  <mergeCells count="7">
    <mergeCell ref="A1:I1"/>
    <mergeCell ref="A2:I2"/>
    <mergeCell ref="A3:A4"/>
    <mergeCell ref="B3:C3"/>
    <mergeCell ref="D3:E3"/>
    <mergeCell ref="F3:G3"/>
    <mergeCell ref="H3:I3"/>
  </mergeCells>
  <pageMargins left="0.7" right="0.7" top="0.78749999999999998" bottom="0.78749999999999998" header="0.511811023622047" footer="0.511811023622047"/>
  <pageSetup paperSize="9" scale="9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Normal="100" workbookViewId="0">
      <selection sqref="A1:G1"/>
    </sheetView>
  </sheetViews>
  <sheetFormatPr defaultColWidth="8.85546875" defaultRowHeight="15" x14ac:dyDescent="0.25"/>
  <cols>
    <col min="1" max="1" width="3.7109375" style="91" customWidth="1"/>
    <col min="2" max="2" width="49.140625" style="92" customWidth="1"/>
    <col min="3" max="3" width="10.7109375" style="93" customWidth="1"/>
    <col min="4" max="5" width="3.7109375" style="94" customWidth="1"/>
    <col min="6" max="6" width="49.140625" style="94" customWidth="1"/>
    <col min="7" max="7" width="10.7109375" style="94" customWidth="1"/>
    <col min="8" max="12" width="8.85546875" style="94"/>
    <col min="13" max="14" width="9" style="1" customWidth="1"/>
    <col min="15" max="16381" width="8.85546875" style="94"/>
    <col min="16382" max="16384" width="11.28515625" style="94" customWidth="1"/>
  </cols>
  <sheetData>
    <row r="1" spans="1:12" ht="15" customHeight="1" x14ac:dyDescent="0.25">
      <c r="A1" s="124" t="s">
        <v>69</v>
      </c>
      <c r="B1" s="124"/>
      <c r="C1" s="124"/>
      <c r="D1" s="124"/>
      <c r="E1" s="124"/>
      <c r="F1" s="124"/>
      <c r="G1" s="124"/>
      <c r="H1" s="1"/>
      <c r="I1" s="1"/>
      <c r="J1" s="1"/>
    </row>
    <row r="2" spans="1:12" ht="15" customHeight="1" x14ac:dyDescent="0.25">
      <c r="A2" s="125" t="s">
        <v>70</v>
      </c>
      <c r="B2" s="125"/>
      <c r="C2" s="125"/>
      <c r="D2" s="125"/>
      <c r="E2" s="125"/>
      <c r="F2" s="125"/>
      <c r="G2" s="125"/>
      <c r="H2" s="26"/>
      <c r="I2" s="26"/>
      <c r="J2" s="26"/>
      <c r="K2" s="26"/>
      <c r="L2" s="26"/>
    </row>
    <row r="3" spans="1:12" ht="15" customHeight="1" x14ac:dyDescent="0.25">
      <c r="A3" s="140" t="s">
        <v>71</v>
      </c>
      <c r="B3" s="140"/>
      <c r="C3" s="95" t="s">
        <v>64</v>
      </c>
      <c r="D3" s="96"/>
      <c r="E3" s="141" t="s">
        <v>71</v>
      </c>
      <c r="F3" s="141"/>
      <c r="G3" s="95" t="s">
        <v>64</v>
      </c>
    </row>
    <row r="4" spans="1:12" ht="15" customHeight="1" x14ac:dyDescent="0.25">
      <c r="A4" s="97" t="s">
        <v>72</v>
      </c>
      <c r="B4" s="98" t="s">
        <v>73</v>
      </c>
      <c r="C4" s="99">
        <v>1145334</v>
      </c>
      <c r="D4" s="96"/>
      <c r="E4" s="97" t="s">
        <v>74</v>
      </c>
      <c r="F4" s="98" t="s">
        <v>75</v>
      </c>
      <c r="G4" s="99">
        <v>79059</v>
      </c>
    </row>
    <row r="5" spans="1:12" ht="15" customHeight="1" x14ac:dyDescent="0.25">
      <c r="A5" s="97" t="s">
        <v>76</v>
      </c>
      <c r="B5" s="98" t="s">
        <v>77</v>
      </c>
      <c r="C5" s="99">
        <v>550034</v>
      </c>
      <c r="D5" s="96"/>
      <c r="E5" s="97" t="s">
        <v>78</v>
      </c>
      <c r="F5" t="s">
        <v>79</v>
      </c>
      <c r="G5" s="99">
        <v>75479</v>
      </c>
    </row>
    <row r="6" spans="1:12" ht="15" customHeight="1" x14ac:dyDescent="0.25">
      <c r="A6" s="97" t="s">
        <v>80</v>
      </c>
      <c r="B6" s="98" t="s">
        <v>81</v>
      </c>
      <c r="C6" s="123">
        <v>459910</v>
      </c>
      <c r="D6" s="96"/>
      <c r="E6" s="97" t="s">
        <v>82</v>
      </c>
      <c r="F6" s="100" t="s">
        <v>83</v>
      </c>
      <c r="G6" s="99">
        <v>74019</v>
      </c>
    </row>
    <row r="7" spans="1:12" ht="15" customHeight="1" x14ac:dyDescent="0.25">
      <c r="A7" s="97" t="s">
        <v>84</v>
      </c>
      <c r="B7" s="98" t="s">
        <v>85</v>
      </c>
      <c r="C7" s="99">
        <v>429734</v>
      </c>
      <c r="D7" s="96"/>
      <c r="E7" s="97" t="s">
        <v>86</v>
      </c>
      <c r="F7" s="100" t="s">
        <v>87</v>
      </c>
      <c r="G7" s="99">
        <v>72561</v>
      </c>
    </row>
    <row r="8" spans="1:12" ht="15" customHeight="1" x14ac:dyDescent="0.25">
      <c r="A8" s="97" t="s">
        <v>88</v>
      </c>
      <c r="B8" s="98" t="s">
        <v>89</v>
      </c>
      <c r="C8" s="99">
        <v>401790</v>
      </c>
      <c r="D8" s="96"/>
      <c r="E8" s="97" t="s">
        <v>90</v>
      </c>
      <c r="F8" s="98" t="s">
        <v>91</v>
      </c>
      <c r="G8" s="99">
        <v>71147</v>
      </c>
    </row>
    <row r="9" spans="1:12" ht="15" customHeight="1" x14ac:dyDescent="0.25">
      <c r="A9" s="97" t="s">
        <v>92</v>
      </c>
      <c r="B9" s="98" t="s">
        <v>93</v>
      </c>
      <c r="C9" s="99">
        <v>347781</v>
      </c>
      <c r="D9" s="96"/>
      <c r="E9" s="97" t="s">
        <v>94</v>
      </c>
      <c r="F9" s="101" t="s">
        <v>95</v>
      </c>
      <c r="G9" s="99">
        <v>70902</v>
      </c>
    </row>
    <row r="10" spans="1:12" ht="15" customHeight="1" x14ac:dyDescent="0.25">
      <c r="A10" s="97" t="s">
        <v>96</v>
      </c>
      <c r="B10" s="98" t="s">
        <v>97</v>
      </c>
      <c r="C10" s="99">
        <v>325477</v>
      </c>
      <c r="D10" s="96"/>
      <c r="E10" s="97" t="s">
        <v>98</v>
      </c>
      <c r="F10" s="101" t="s">
        <v>99</v>
      </c>
      <c r="G10" s="99">
        <v>70572</v>
      </c>
    </row>
    <row r="11" spans="1:12" ht="15" customHeight="1" x14ac:dyDescent="0.25">
      <c r="A11" s="97" t="s">
        <v>100</v>
      </c>
      <c r="B11" s="98" t="s">
        <v>101</v>
      </c>
      <c r="C11" s="99">
        <v>300604</v>
      </c>
      <c r="D11" s="96"/>
      <c r="E11" s="102" t="s">
        <v>102</v>
      </c>
      <c r="F11" s="101" t="s">
        <v>103</v>
      </c>
      <c r="G11" s="103">
        <v>70182</v>
      </c>
    </row>
    <row r="12" spans="1:12" ht="15" customHeight="1" x14ac:dyDescent="0.25">
      <c r="A12" s="97" t="s">
        <v>104</v>
      </c>
      <c r="B12" s="100" t="s">
        <v>105</v>
      </c>
      <c r="C12" s="99">
        <v>300000</v>
      </c>
      <c r="D12" s="96"/>
      <c r="E12" s="97" t="s">
        <v>106</v>
      </c>
      <c r="F12" s="98" t="s">
        <v>107</v>
      </c>
      <c r="G12" s="99">
        <v>65768</v>
      </c>
    </row>
    <row r="13" spans="1:12" ht="15" customHeight="1" x14ac:dyDescent="0.25">
      <c r="A13" s="97" t="s">
        <v>108</v>
      </c>
      <c r="B13" s="100" t="s">
        <v>109</v>
      </c>
      <c r="C13" s="99">
        <v>207741</v>
      </c>
      <c r="D13" s="96"/>
      <c r="E13" s="97" t="s">
        <v>110</v>
      </c>
      <c r="F13" s="101" t="s">
        <v>111</v>
      </c>
      <c r="G13" s="99">
        <v>62761</v>
      </c>
    </row>
    <row r="14" spans="1:12" ht="15" customHeight="1" x14ac:dyDescent="0.25">
      <c r="A14" s="97" t="s">
        <v>112</v>
      </c>
      <c r="B14" s="98" t="s">
        <v>113</v>
      </c>
      <c r="C14" s="99">
        <v>186469</v>
      </c>
      <c r="D14" s="96"/>
      <c r="E14" s="97" t="s">
        <v>114</v>
      </c>
      <c r="F14" s="100" t="s">
        <v>115</v>
      </c>
      <c r="G14" s="99">
        <v>56855</v>
      </c>
    </row>
    <row r="15" spans="1:12" ht="15" customHeight="1" x14ac:dyDescent="0.25">
      <c r="A15" s="97" t="s">
        <v>116</v>
      </c>
      <c r="B15" s="98" t="s">
        <v>117</v>
      </c>
      <c r="C15" s="99">
        <v>184087</v>
      </c>
      <c r="D15" s="96"/>
      <c r="E15" s="97" t="s">
        <v>118</v>
      </c>
      <c r="F15" s="100" t="s">
        <v>119</v>
      </c>
      <c r="G15" s="99">
        <v>56467</v>
      </c>
    </row>
    <row r="16" spans="1:12" ht="15" customHeight="1" x14ac:dyDescent="0.25">
      <c r="A16" s="97" t="s">
        <v>120</v>
      </c>
      <c r="B16" s="98" t="s">
        <v>121</v>
      </c>
      <c r="C16" s="99">
        <v>168508</v>
      </c>
      <c r="D16" s="96"/>
      <c r="E16" s="97" t="s">
        <v>122</v>
      </c>
      <c r="F16" t="s">
        <v>123</v>
      </c>
      <c r="G16" s="99">
        <v>54565</v>
      </c>
    </row>
    <row r="17" spans="1:7" ht="15" customHeight="1" x14ac:dyDescent="0.25">
      <c r="A17" s="97" t="s">
        <v>124</v>
      </c>
      <c r="B17" s="98" t="s">
        <v>125</v>
      </c>
      <c r="C17" s="99">
        <v>147977</v>
      </c>
      <c r="D17" s="96"/>
      <c r="E17" s="97" t="s">
        <v>126</v>
      </c>
      <c r="F17" s="100" t="s">
        <v>127</v>
      </c>
      <c r="G17" s="99">
        <v>54224</v>
      </c>
    </row>
    <row r="18" spans="1:7" ht="15" customHeight="1" x14ac:dyDescent="0.25">
      <c r="A18" s="97" t="s">
        <v>128</v>
      </c>
      <c r="B18" s="98" t="s">
        <v>129</v>
      </c>
      <c r="C18" s="99">
        <v>131368</v>
      </c>
      <c r="D18" s="96"/>
      <c r="E18" s="97" t="s">
        <v>130</v>
      </c>
      <c r="F18" t="s">
        <v>131</v>
      </c>
      <c r="G18" s="99">
        <v>51725</v>
      </c>
    </row>
    <row r="19" spans="1:7" ht="15" customHeight="1" x14ac:dyDescent="0.25">
      <c r="A19" s="97" t="s">
        <v>132</v>
      </c>
      <c r="B19" s="98" t="s">
        <v>133</v>
      </c>
      <c r="C19" s="99">
        <v>130615</v>
      </c>
      <c r="D19" s="96"/>
      <c r="E19" s="97" t="s">
        <v>134</v>
      </c>
      <c r="F19" s="100" t="s">
        <v>135</v>
      </c>
      <c r="G19" s="99">
        <v>51222</v>
      </c>
    </row>
    <row r="20" spans="1:7" ht="15" customHeight="1" x14ac:dyDescent="0.25">
      <c r="A20" s="97" t="s">
        <v>136</v>
      </c>
      <c r="B20" s="98" t="s">
        <v>137</v>
      </c>
      <c r="C20" s="99">
        <v>125484</v>
      </c>
      <c r="D20" s="96"/>
      <c r="E20" s="97" t="s">
        <v>138</v>
      </c>
      <c r="F20" t="s">
        <v>139</v>
      </c>
      <c r="G20" s="99">
        <v>50788</v>
      </c>
    </row>
    <row r="21" spans="1:7" ht="15" customHeight="1" x14ac:dyDescent="0.25">
      <c r="A21" s="97" t="s">
        <v>140</v>
      </c>
      <c r="B21" s="98" t="s">
        <v>141</v>
      </c>
      <c r="C21" s="99">
        <v>117717</v>
      </c>
      <c r="D21" s="96"/>
      <c r="E21" s="97" t="s">
        <v>142</v>
      </c>
      <c r="F21" s="100" t="s">
        <v>143</v>
      </c>
      <c r="G21" s="99">
        <v>50636</v>
      </c>
    </row>
    <row r="22" spans="1:7" ht="15" customHeight="1" x14ac:dyDescent="0.25">
      <c r="A22" s="97" t="s">
        <v>144</v>
      </c>
      <c r="B22" s="98" t="s">
        <v>145</v>
      </c>
      <c r="C22" s="99">
        <v>117157</v>
      </c>
      <c r="D22" s="96"/>
      <c r="E22" s="97" t="s">
        <v>146</v>
      </c>
      <c r="F22" s="100" t="s">
        <v>147</v>
      </c>
      <c r="G22" s="99">
        <v>50106</v>
      </c>
    </row>
    <row r="23" spans="1:7" ht="15" customHeight="1" x14ac:dyDescent="0.25">
      <c r="A23" s="97" t="s">
        <v>148</v>
      </c>
      <c r="B23" t="s">
        <v>149</v>
      </c>
      <c r="C23" s="99">
        <v>107482</v>
      </c>
      <c r="D23" s="96"/>
      <c r="E23" s="97" t="s">
        <v>150</v>
      </c>
      <c r="F23" t="s">
        <v>151</v>
      </c>
      <c r="G23" s="99">
        <v>48800</v>
      </c>
    </row>
    <row r="24" spans="1:7" ht="15" customHeight="1" x14ac:dyDescent="0.25">
      <c r="A24" s="97" t="s">
        <v>152</v>
      </c>
      <c r="B24" s="98" t="s">
        <v>153</v>
      </c>
      <c r="C24" s="99">
        <v>106163</v>
      </c>
      <c r="D24" s="96"/>
      <c r="E24" s="97" t="s">
        <v>154</v>
      </c>
      <c r="F24" s="100" t="s">
        <v>155</v>
      </c>
      <c r="G24" s="99">
        <v>47365</v>
      </c>
    </row>
    <row r="25" spans="1:7" ht="15" customHeight="1" x14ac:dyDescent="0.25">
      <c r="A25" s="97" t="s">
        <v>156</v>
      </c>
      <c r="B25" s="98" t="s">
        <v>157</v>
      </c>
      <c r="C25" s="99">
        <v>104361</v>
      </c>
      <c r="D25" s="96"/>
      <c r="E25" s="97" t="s">
        <v>158</v>
      </c>
      <c r="F25" s="100" t="s">
        <v>159</v>
      </c>
      <c r="G25" s="99">
        <v>47311</v>
      </c>
    </row>
    <row r="26" spans="1:7" ht="15" customHeight="1" x14ac:dyDescent="0.25">
      <c r="A26" s="97" t="s">
        <v>160</v>
      </c>
      <c r="B26" s="98" t="s">
        <v>161</v>
      </c>
      <c r="C26" s="99">
        <v>103350</v>
      </c>
      <c r="D26" s="96"/>
      <c r="E26" s="97" t="s">
        <v>162</v>
      </c>
      <c r="F26" t="s">
        <v>163</v>
      </c>
      <c r="G26" s="99">
        <v>47266</v>
      </c>
    </row>
    <row r="27" spans="1:7" ht="15" customHeight="1" x14ac:dyDescent="0.25">
      <c r="A27" s="97" t="s">
        <v>164</v>
      </c>
      <c r="B27" s="98" t="s">
        <v>165</v>
      </c>
      <c r="C27" s="99">
        <v>100533</v>
      </c>
      <c r="D27" s="96"/>
      <c r="E27" s="97" t="s">
        <v>166</v>
      </c>
      <c r="F27" t="s">
        <v>167</v>
      </c>
      <c r="G27" s="99">
        <v>46316</v>
      </c>
    </row>
    <row r="28" spans="1:7" ht="15" customHeight="1" x14ac:dyDescent="0.25">
      <c r="A28" s="97" t="s">
        <v>168</v>
      </c>
      <c r="B28" s="98" t="s">
        <v>169</v>
      </c>
      <c r="C28" s="99">
        <v>93906</v>
      </c>
      <c r="D28" s="96"/>
      <c r="E28" s="97" t="s">
        <v>170</v>
      </c>
      <c r="F28" s="100" t="s">
        <v>171</v>
      </c>
      <c r="G28" s="99">
        <v>45237</v>
      </c>
    </row>
    <row r="29" spans="1:7" ht="15" customHeight="1" x14ac:dyDescent="0.25">
      <c r="A29" s="97" t="s">
        <v>172</v>
      </c>
      <c r="B29" s="98" t="s">
        <v>173</v>
      </c>
      <c r="C29" s="99">
        <v>93775</v>
      </c>
      <c r="D29" s="96"/>
      <c r="E29" s="97" t="s">
        <v>174</v>
      </c>
      <c r="F29" s="100" t="s">
        <v>175</v>
      </c>
      <c r="G29" s="99">
        <v>45184</v>
      </c>
    </row>
    <row r="30" spans="1:7" ht="15" customHeight="1" x14ac:dyDescent="0.25">
      <c r="A30" s="97" t="s">
        <v>176</v>
      </c>
      <c r="B30" s="98" t="s">
        <v>177</v>
      </c>
      <c r="C30" s="99">
        <v>91545</v>
      </c>
      <c r="D30" s="96"/>
      <c r="E30" s="97" t="s">
        <v>178</v>
      </c>
      <c r="F30" s="100" t="s">
        <v>179</v>
      </c>
      <c r="G30" s="99">
        <v>43486</v>
      </c>
    </row>
    <row r="31" spans="1:7" ht="15" customHeight="1" x14ac:dyDescent="0.25">
      <c r="A31" s="97" t="s">
        <v>180</v>
      </c>
      <c r="B31" s="98" t="s">
        <v>181</v>
      </c>
      <c r="C31" s="99">
        <v>88357</v>
      </c>
      <c r="D31" s="96"/>
      <c r="E31" s="97" t="s">
        <v>182</v>
      </c>
      <c r="F31" s="100" t="s">
        <v>183</v>
      </c>
      <c r="G31" s="99">
        <v>42636</v>
      </c>
    </row>
    <row r="32" spans="1:7" ht="15" customHeight="1" x14ac:dyDescent="0.25">
      <c r="A32" s="104" t="s">
        <v>184</v>
      </c>
      <c r="B32" s="105" t="s">
        <v>185</v>
      </c>
      <c r="C32" s="106">
        <v>85559</v>
      </c>
      <c r="E32" s="97" t="s">
        <v>186</v>
      </c>
      <c r="F32" s="100" t="s">
        <v>187</v>
      </c>
      <c r="G32" s="99">
        <v>41819</v>
      </c>
    </row>
    <row r="33" spans="2:7" x14ac:dyDescent="0.25">
      <c r="B33"/>
      <c r="E33" s="97" t="s">
        <v>188</v>
      </c>
      <c r="F33" s="100" t="s">
        <v>189</v>
      </c>
      <c r="G33" s="99">
        <v>40999</v>
      </c>
    </row>
    <row r="34" spans="2:7" x14ac:dyDescent="0.25">
      <c r="E34" s="142" t="s">
        <v>190</v>
      </c>
      <c r="F34" s="142"/>
      <c r="G34" s="142"/>
    </row>
    <row r="35" spans="2:7" x14ac:dyDescent="0.25">
      <c r="F35"/>
    </row>
    <row r="36" spans="2:7" x14ac:dyDescent="0.25">
      <c r="F36"/>
    </row>
    <row r="37" spans="2:7" x14ac:dyDescent="0.25">
      <c r="F37"/>
    </row>
    <row r="53" spans="2:3" ht="15" customHeight="1" x14ac:dyDescent="0.25">
      <c r="C53" s="107"/>
    </row>
    <row r="54" spans="2:3" ht="15" customHeight="1" x14ac:dyDescent="0.25">
      <c r="C54" s="107"/>
    </row>
    <row r="55" spans="2:3" ht="15" customHeight="1" x14ac:dyDescent="0.25">
      <c r="C55" s="107"/>
    </row>
    <row r="56" spans="2:3" ht="15" customHeight="1" x14ac:dyDescent="0.25">
      <c r="C56" s="107"/>
    </row>
    <row r="57" spans="2:3" ht="15" customHeight="1" x14ac:dyDescent="0.25">
      <c r="B57" s="107"/>
      <c r="C57" s="107"/>
    </row>
    <row r="58" spans="2:3" x14ac:dyDescent="0.25">
      <c r="B58" s="107"/>
    </row>
    <row r="59" spans="2:3" x14ac:dyDescent="0.25">
      <c r="B59" s="107"/>
    </row>
    <row r="60" spans="2:3" x14ac:dyDescent="0.25">
      <c r="B60" s="107"/>
    </row>
    <row r="61" spans="2:3" x14ac:dyDescent="0.25">
      <c r="B61" s="107"/>
    </row>
  </sheetData>
  <mergeCells count="5">
    <mergeCell ref="A1:G1"/>
    <mergeCell ref="A2:G2"/>
    <mergeCell ref="A3:B3"/>
    <mergeCell ref="E3:F3"/>
    <mergeCell ref="E34:G34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zoomScaleNormal="100" workbookViewId="0">
      <selection sqref="A1:C1"/>
    </sheetView>
  </sheetViews>
  <sheetFormatPr defaultColWidth="8.85546875" defaultRowHeight="15" x14ac:dyDescent="0.25"/>
  <cols>
    <col min="1" max="1" width="3.7109375" style="108" customWidth="1"/>
    <col min="2" max="2" width="67" style="109" customWidth="1"/>
    <col min="3" max="3" width="10.28515625" style="110" customWidth="1"/>
    <col min="4" max="14" width="8.85546875" style="111"/>
    <col min="15" max="15" width="9" style="1" customWidth="1"/>
    <col min="16" max="16383" width="8.85546875" style="111"/>
    <col min="16384" max="16384" width="11.28515625" style="111" customWidth="1"/>
  </cols>
  <sheetData>
    <row r="1" spans="1:14" ht="15" customHeight="1" x14ac:dyDescent="0.25">
      <c r="A1" s="124" t="s">
        <v>69</v>
      </c>
      <c r="B1" s="124"/>
      <c r="C1" s="124"/>
      <c r="D1" s="1"/>
      <c r="E1" s="1"/>
      <c r="F1" s="1"/>
      <c r="G1" s="1"/>
      <c r="H1" s="1"/>
      <c r="I1" s="1"/>
      <c r="J1" s="1"/>
      <c r="K1" s="1"/>
      <c r="L1" s="1"/>
    </row>
    <row r="2" spans="1:14" ht="15" customHeight="1" x14ac:dyDescent="0.25">
      <c r="A2" s="2" t="s">
        <v>191</v>
      </c>
      <c r="B2" s="2"/>
      <c r="C2" s="2"/>
      <c r="D2" s="2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" customHeight="1" x14ac:dyDescent="0.25">
      <c r="A3" s="143" t="s">
        <v>192</v>
      </c>
      <c r="B3" s="143"/>
      <c r="C3" s="112" t="s">
        <v>64</v>
      </c>
    </row>
    <row r="4" spans="1:14" ht="15" customHeight="1" x14ac:dyDescent="0.25">
      <c r="A4" s="113" t="s">
        <v>72</v>
      </c>
      <c r="B4" s="114" t="s">
        <v>193</v>
      </c>
      <c r="C4" s="115">
        <v>433737</v>
      </c>
    </row>
    <row r="5" spans="1:14" ht="15" customHeight="1" x14ac:dyDescent="0.25">
      <c r="A5" s="113" t="s">
        <v>76</v>
      </c>
      <c r="B5" s="114" t="s">
        <v>194</v>
      </c>
      <c r="C5" s="115">
        <v>155000</v>
      </c>
    </row>
    <row r="6" spans="1:14" ht="15" customHeight="1" x14ac:dyDescent="0.25">
      <c r="A6" s="113" t="s">
        <v>80</v>
      </c>
      <c r="B6" s="114" t="s">
        <v>195</v>
      </c>
      <c r="C6" s="115">
        <v>105688</v>
      </c>
    </row>
    <row r="7" spans="1:14" ht="15" customHeight="1" x14ac:dyDescent="0.25">
      <c r="A7" s="113" t="s">
        <v>84</v>
      </c>
      <c r="B7" s="114" t="s">
        <v>196</v>
      </c>
      <c r="C7" s="115">
        <v>90310</v>
      </c>
    </row>
    <row r="8" spans="1:14" ht="15" customHeight="1" x14ac:dyDescent="0.25">
      <c r="A8" s="113" t="s">
        <v>88</v>
      </c>
      <c r="B8" t="s">
        <v>197</v>
      </c>
      <c r="C8" s="115">
        <v>81613</v>
      </c>
    </row>
    <row r="9" spans="1:14" ht="15" customHeight="1" x14ac:dyDescent="0.25">
      <c r="A9" s="113" t="s">
        <v>92</v>
      </c>
      <c r="B9" s="114" t="s">
        <v>198</v>
      </c>
      <c r="C9" s="115">
        <v>68299</v>
      </c>
    </row>
    <row r="10" spans="1:14" ht="15" customHeight="1" x14ac:dyDescent="0.25">
      <c r="A10" s="113" t="s">
        <v>96</v>
      </c>
      <c r="B10" s="114" t="s">
        <v>199</v>
      </c>
      <c r="C10" s="115">
        <v>57057</v>
      </c>
    </row>
    <row r="11" spans="1:14" ht="15" customHeight="1" x14ac:dyDescent="0.25">
      <c r="A11" s="113" t="s">
        <v>100</v>
      </c>
      <c r="B11" s="114" t="s">
        <v>200</v>
      </c>
      <c r="C11" s="115">
        <v>53009</v>
      </c>
    </row>
    <row r="12" spans="1:14" ht="15" customHeight="1" x14ac:dyDescent="0.25">
      <c r="A12" s="113" t="s">
        <v>104</v>
      </c>
      <c r="B12" s="114" t="s">
        <v>201</v>
      </c>
      <c r="C12" s="115">
        <v>46744</v>
      </c>
    </row>
    <row r="13" spans="1:14" ht="15" customHeight="1" x14ac:dyDescent="0.25">
      <c r="A13" s="113" t="s">
        <v>108</v>
      </c>
      <c r="B13" s="114" t="s">
        <v>202</v>
      </c>
      <c r="C13" s="115">
        <v>42390</v>
      </c>
    </row>
    <row r="14" spans="1:14" ht="15" customHeight="1" x14ac:dyDescent="0.25">
      <c r="A14" s="113" t="s">
        <v>112</v>
      </c>
      <c r="B14" s="114" t="s">
        <v>203</v>
      </c>
      <c r="C14" s="115">
        <v>40281</v>
      </c>
    </row>
    <row r="15" spans="1:14" ht="15" customHeight="1" x14ac:dyDescent="0.25">
      <c r="A15" s="113" t="s">
        <v>116</v>
      </c>
      <c r="B15" s="114" t="s">
        <v>204</v>
      </c>
      <c r="C15" s="115">
        <v>33860</v>
      </c>
    </row>
    <row r="16" spans="1:14" ht="15" customHeight="1" x14ac:dyDescent="0.25">
      <c r="A16" s="113" t="s">
        <v>120</v>
      </c>
      <c r="B16" s="114" t="s">
        <v>205</v>
      </c>
      <c r="C16" s="115">
        <v>31664</v>
      </c>
    </row>
    <row r="17" spans="1:3" ht="15" customHeight="1" x14ac:dyDescent="0.25">
      <c r="A17" s="113" t="s">
        <v>124</v>
      </c>
      <c r="B17" s="114" t="s">
        <v>206</v>
      </c>
      <c r="C17" s="115">
        <v>29238</v>
      </c>
    </row>
    <row r="18" spans="1:3" ht="15" customHeight="1" x14ac:dyDescent="0.25">
      <c r="A18" s="113" t="s">
        <v>128</v>
      </c>
      <c r="B18" s="114" t="s">
        <v>207</v>
      </c>
      <c r="C18" s="115">
        <v>26289</v>
      </c>
    </row>
    <row r="19" spans="1:3" ht="15" customHeight="1" x14ac:dyDescent="0.25">
      <c r="A19" s="113" t="s">
        <v>132</v>
      </c>
      <c r="B19" s="114" t="s">
        <v>208</v>
      </c>
      <c r="C19" s="115">
        <v>25942</v>
      </c>
    </row>
    <row r="20" spans="1:3" ht="15" customHeight="1" x14ac:dyDescent="0.25">
      <c r="A20" s="113" t="s">
        <v>136</v>
      </c>
      <c r="B20" s="114" t="s">
        <v>209</v>
      </c>
      <c r="C20" s="115">
        <v>23987</v>
      </c>
    </row>
    <row r="21" spans="1:3" ht="15" customHeight="1" x14ac:dyDescent="0.25">
      <c r="A21" s="113" t="s">
        <v>140</v>
      </c>
      <c r="B21" s="114" t="s">
        <v>210</v>
      </c>
      <c r="C21" s="115">
        <v>17876</v>
      </c>
    </row>
    <row r="22" spans="1:3" ht="15" customHeight="1" x14ac:dyDescent="0.25">
      <c r="A22" s="113" t="s">
        <v>144</v>
      </c>
      <c r="B22" s="114" t="s">
        <v>211</v>
      </c>
      <c r="C22" s="115">
        <v>15203</v>
      </c>
    </row>
    <row r="23" spans="1:3" ht="15" customHeight="1" x14ac:dyDescent="0.25">
      <c r="A23" s="113" t="s">
        <v>148</v>
      </c>
      <c r="B23" s="114" t="s">
        <v>212</v>
      </c>
      <c r="C23" s="115">
        <v>13440</v>
      </c>
    </row>
    <row r="24" spans="1:3" ht="15" customHeight="1" x14ac:dyDescent="0.25">
      <c r="A24" s="113" t="s">
        <v>152</v>
      </c>
      <c r="B24" s="114" t="s">
        <v>213</v>
      </c>
      <c r="C24" s="115">
        <v>12421</v>
      </c>
    </row>
    <row r="25" spans="1:3" ht="15" customHeight="1" x14ac:dyDescent="0.25">
      <c r="A25" s="113" t="s">
        <v>156</v>
      </c>
      <c r="B25" s="114" t="s">
        <v>214</v>
      </c>
      <c r="C25" s="115">
        <v>11315</v>
      </c>
    </row>
    <row r="26" spans="1:3" ht="15" customHeight="1" x14ac:dyDescent="0.25">
      <c r="A26" s="113" t="s">
        <v>160</v>
      </c>
      <c r="B26" t="s">
        <v>215</v>
      </c>
      <c r="C26" s="115">
        <v>11249</v>
      </c>
    </row>
    <row r="27" spans="1:3" ht="15" customHeight="1" x14ac:dyDescent="0.25">
      <c r="A27" s="113" t="s">
        <v>164</v>
      </c>
      <c r="B27" s="114" t="s">
        <v>216</v>
      </c>
      <c r="C27" s="115">
        <v>10600</v>
      </c>
    </row>
    <row r="28" spans="1:3" ht="15" customHeight="1" x14ac:dyDescent="0.25">
      <c r="A28" s="113" t="s">
        <v>168</v>
      </c>
      <c r="B28" t="s">
        <v>217</v>
      </c>
      <c r="C28" s="115">
        <v>7376</v>
      </c>
    </row>
    <row r="29" spans="1:3" ht="15" customHeight="1" x14ac:dyDescent="0.25">
      <c r="A29" s="113" t="s">
        <v>172</v>
      </c>
      <c r="B29" s="114" t="s">
        <v>218</v>
      </c>
      <c r="C29" s="115">
        <v>7132</v>
      </c>
    </row>
    <row r="30" spans="1:3" ht="15" customHeight="1" x14ac:dyDescent="0.25">
      <c r="A30" s="113" t="s">
        <v>176</v>
      </c>
      <c r="B30" s="114" t="s">
        <v>219</v>
      </c>
      <c r="C30" s="115">
        <v>6632</v>
      </c>
    </row>
    <row r="31" spans="1:3" ht="15" customHeight="1" x14ac:dyDescent="0.25">
      <c r="A31" s="113" t="s">
        <v>180</v>
      </c>
      <c r="B31" s="114" t="s">
        <v>220</v>
      </c>
      <c r="C31" s="115">
        <v>5749</v>
      </c>
    </row>
    <row r="32" spans="1:3" ht="15" customHeight="1" x14ac:dyDescent="0.25">
      <c r="A32" s="113" t="s">
        <v>184</v>
      </c>
      <c r="B32" s="114" t="s">
        <v>221</v>
      </c>
      <c r="C32" s="115">
        <v>4988</v>
      </c>
    </row>
    <row r="33" spans="1:3" ht="15" customHeight="1" x14ac:dyDescent="0.25">
      <c r="A33" s="113" t="s">
        <v>74</v>
      </c>
      <c r="B33" s="114" t="s">
        <v>222</v>
      </c>
      <c r="C33" s="115">
        <v>4173</v>
      </c>
    </row>
    <row r="34" spans="1:3" ht="15" customHeight="1" x14ac:dyDescent="0.25">
      <c r="A34" s="113" t="s">
        <v>78</v>
      </c>
      <c r="B34" s="114" t="s">
        <v>223</v>
      </c>
      <c r="C34" s="115">
        <v>4089</v>
      </c>
    </row>
    <row r="35" spans="1:3" ht="15" customHeight="1" x14ac:dyDescent="0.25">
      <c r="A35" s="113" t="s">
        <v>82</v>
      </c>
      <c r="B35" s="114" t="s">
        <v>224</v>
      </c>
      <c r="C35" s="115">
        <v>3143</v>
      </c>
    </row>
    <row r="36" spans="1:3" ht="15" customHeight="1" x14ac:dyDescent="0.25">
      <c r="A36" s="113" t="s">
        <v>86</v>
      </c>
      <c r="B36" s="114" t="s">
        <v>225</v>
      </c>
      <c r="C36" s="115">
        <v>2530</v>
      </c>
    </row>
    <row r="37" spans="1:3" ht="15" customHeight="1" x14ac:dyDescent="0.25">
      <c r="A37" s="113" t="s">
        <v>90</v>
      </c>
      <c r="B37" s="116" t="s">
        <v>226</v>
      </c>
      <c r="C37" s="117">
        <v>2453</v>
      </c>
    </row>
    <row r="38" spans="1:3" ht="15" customHeight="1" x14ac:dyDescent="0.25">
      <c r="A38" s="113" t="s">
        <v>94</v>
      </c>
      <c r="B38" s="114" t="s">
        <v>227</v>
      </c>
      <c r="C38" s="115">
        <v>2358</v>
      </c>
    </row>
    <row r="39" spans="1:3" ht="15" customHeight="1" x14ac:dyDescent="0.25">
      <c r="A39" s="144" t="s">
        <v>228</v>
      </c>
      <c r="B39" s="144"/>
      <c r="C39" s="144"/>
    </row>
    <row r="40" spans="1:3" ht="15" customHeight="1" x14ac:dyDescent="0.25">
      <c r="A40" s="118"/>
      <c r="B40"/>
    </row>
    <row r="41" spans="1:3" x14ac:dyDescent="0.25">
      <c r="B41"/>
    </row>
    <row r="42" spans="1:3" x14ac:dyDescent="0.25">
      <c r="B42"/>
    </row>
    <row r="43" spans="1:3" x14ac:dyDescent="0.25">
      <c r="B43"/>
    </row>
    <row r="44" spans="1:3" x14ac:dyDescent="0.25">
      <c r="B44"/>
    </row>
    <row r="68" s="111" customFormat="1" ht="15" customHeight="1" x14ac:dyDescent="0.2"/>
  </sheetData>
  <mergeCells count="3">
    <mergeCell ref="A1:C1"/>
    <mergeCell ref="A3:B3"/>
    <mergeCell ref="A39:C39"/>
  </mergeCells>
  <pageMargins left="0.7" right="0.7" top="0.78749999999999998" bottom="0.78749999999999998" header="0.511811023622047" footer="0.511811023622047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21</vt:i4>
      </vt:variant>
    </vt:vector>
  </HeadingPairs>
  <TitlesOfParts>
    <vt:vector size="34" baseType="lpstr">
      <vt:lpstr>1.1</vt:lpstr>
      <vt:lpstr>1.2</vt:lpstr>
      <vt:lpstr>1.3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'4.1'!Databaze</vt:lpstr>
      <vt:lpstr>'4.2'!Databaze</vt:lpstr>
      <vt:lpstr>'2.2'!DataStati09</vt:lpstr>
      <vt:lpstr>'4.2'!návštěvníci</vt:lpstr>
      <vt:lpstr>'1.3'!Názvy_tisku</vt:lpstr>
      <vt:lpstr>'2.1'!Názvy_tisku</vt:lpstr>
      <vt:lpstr>'2.2'!Názvy_tisku</vt:lpstr>
      <vt:lpstr>'2.4'!Názvy_tisku</vt:lpstr>
      <vt:lpstr>'1.1'!Oblast_tisku</vt:lpstr>
      <vt:lpstr>'1.2'!Oblast_tisku</vt:lpstr>
      <vt:lpstr>'1.3'!Oblast_tisku</vt:lpstr>
      <vt:lpstr>'2.1'!Oblast_tisku</vt:lpstr>
      <vt:lpstr>'2.2'!Oblast_tisku</vt:lpstr>
      <vt:lpstr>'2.3'!Oblast_tisku</vt:lpstr>
      <vt:lpstr>'2.4'!Oblast_tisku</vt:lpstr>
      <vt:lpstr>'3.1'!Oblast_tisku</vt:lpstr>
      <vt:lpstr>'3.2'!Oblast_tisku</vt:lpstr>
      <vt:lpstr>'3.3'!Oblast_tisku</vt:lpstr>
      <vt:lpstr>'3.4'!Oblast_tisku</vt:lpstr>
      <vt:lpstr>'4.1'!Oblast_tisku</vt:lpstr>
      <vt:lpstr>'4.2'!Oblast_tisku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Richtr</dc:creator>
  <dc:description/>
  <cp:lastModifiedBy>Milan Dedera</cp:lastModifiedBy>
  <cp:revision>24</cp:revision>
  <cp:lastPrinted>2024-09-04T12:58:12Z</cp:lastPrinted>
  <dcterms:created xsi:type="dcterms:W3CDTF">2015-07-21T12:09:11Z</dcterms:created>
  <dcterms:modified xsi:type="dcterms:W3CDTF">2024-10-31T14:53:26Z</dcterms:modified>
  <dc:language>cs-CZ</dc:language>
</cp:coreProperties>
</file>