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2024\OBOR_Sešity\Rok 2023\Final na web\II\"/>
    </mc:Choice>
  </mc:AlternateContent>
  <bookViews>
    <workbookView xWindow="0" yWindow="0" windowWidth="28800" windowHeight="11580" tabRatio="500"/>
  </bookViews>
  <sheets>
    <sheet name="1.1" sheetId="1" r:id="rId1"/>
    <sheet name="1.2" sheetId="2" r:id="rId2"/>
    <sheet name="1.3" sheetId="3" r:id="rId3"/>
    <sheet name="1.4" sheetId="4" r:id="rId4"/>
    <sheet name="1.5" sheetId="5" r:id="rId5"/>
    <sheet name="1.6" sheetId="6" r:id="rId6"/>
    <sheet name="1.7" sheetId="7" r:id="rId7"/>
    <sheet name="1.8" sheetId="8" r:id="rId8"/>
    <sheet name="2.1" sheetId="9" r:id="rId9"/>
    <sheet name="2.2" sheetId="10" r:id="rId10"/>
    <sheet name="2.3" sheetId="11" r:id="rId11"/>
    <sheet name="2.4" sheetId="12" r:id="rId12"/>
    <sheet name="2.5" sheetId="13" r:id="rId13"/>
    <sheet name="2.6" sheetId="14" r:id="rId14"/>
    <sheet name="2.7" sheetId="15" r:id="rId15"/>
    <sheet name="2.8" sheetId="16" r:id="rId16"/>
    <sheet name="2.9" sheetId="17" r:id="rId17"/>
    <sheet name="2.10" sheetId="18" r:id="rId18"/>
    <sheet name="2.11" sheetId="19" r:id="rId19"/>
    <sheet name="2.12" sheetId="20" r:id="rId20"/>
    <sheet name="2.13" sheetId="21" r:id="rId21"/>
    <sheet name="2.14" sheetId="22" r:id="rId22"/>
    <sheet name="2.15" sheetId="23" r:id="rId23"/>
    <sheet name="2.16" sheetId="24" r:id="rId24"/>
    <sheet name="2.17" sheetId="25" r:id="rId25"/>
    <sheet name="2.18" sheetId="26" r:id="rId26"/>
    <sheet name="2.19" sheetId="27" r:id="rId27"/>
    <sheet name="2.20" sheetId="28" r:id="rId28"/>
    <sheet name="2.21" sheetId="29" r:id="rId29"/>
    <sheet name="2.22" sheetId="30" r:id="rId30"/>
    <sheet name="2.23" sheetId="31" r:id="rId31"/>
    <sheet name="2.24" sheetId="32" r:id="rId32"/>
    <sheet name="2.25" sheetId="33" r:id="rId33"/>
    <sheet name="2.26" sheetId="34" r:id="rId34"/>
    <sheet name="3.1" sheetId="35" r:id="rId35"/>
    <sheet name="3.2" sheetId="36" r:id="rId36"/>
    <sheet name="3.3" sheetId="37" r:id="rId37"/>
    <sheet name="3.4" sheetId="38" r:id="rId38"/>
    <sheet name="3.5" sheetId="39" r:id="rId39"/>
    <sheet name="3.6" sheetId="40" r:id="rId40"/>
    <sheet name="3.7" sheetId="41" r:id="rId41"/>
    <sheet name="3.8" sheetId="42" r:id="rId42"/>
    <sheet name="3.9" sheetId="43" r:id="rId43"/>
    <sheet name="3.10" sheetId="44" r:id="rId44"/>
    <sheet name="4.1" sheetId="45" r:id="rId45"/>
    <sheet name="4.2" sheetId="46" r:id="rId46"/>
    <sheet name="4.3" sheetId="47" r:id="rId47"/>
    <sheet name="4.4" sheetId="48" r:id="rId48"/>
    <sheet name="4.5" sheetId="49" r:id="rId49"/>
    <sheet name="4.6" sheetId="50" r:id="rId50"/>
    <sheet name="4.7" sheetId="51" r:id="rId51"/>
    <sheet name="4.8" sheetId="52" r:id="rId52"/>
  </sheets>
  <definedNames>
    <definedName name="_xlnm._FilterDatabase" localSheetId="45" hidden="1">'4.2'!#REF!</definedName>
    <definedName name="_Str15" localSheetId="3">#REF!</definedName>
    <definedName name="_Str15" localSheetId="4">#REF!</definedName>
    <definedName name="_Str15" localSheetId="5">#REF!</definedName>
    <definedName name="_Str15" localSheetId="6">#REF!</definedName>
    <definedName name="_Str15" localSheetId="7">#REF!</definedName>
    <definedName name="_Str15" localSheetId="17">#REF!</definedName>
    <definedName name="_Str15" localSheetId="18">#REF!</definedName>
    <definedName name="_Str15" localSheetId="19">#REF!</definedName>
    <definedName name="_Str15" localSheetId="20">#REF!</definedName>
    <definedName name="_Str15" localSheetId="21">#REF!</definedName>
    <definedName name="_Str15" localSheetId="22">#REF!</definedName>
    <definedName name="_Str15" localSheetId="23">#REF!</definedName>
    <definedName name="_Str15" localSheetId="24">#REF!</definedName>
    <definedName name="_Str15" localSheetId="25">#REF!</definedName>
    <definedName name="_Str15" localSheetId="26">#REF!</definedName>
    <definedName name="_Str15" localSheetId="9">#REF!</definedName>
    <definedName name="_Str15" localSheetId="27">#REF!</definedName>
    <definedName name="_Str15" localSheetId="28">#REF!</definedName>
    <definedName name="_Str15" localSheetId="29">#REF!</definedName>
    <definedName name="_Str15" localSheetId="30">#REF!</definedName>
    <definedName name="_Str15" localSheetId="31">#REF!</definedName>
    <definedName name="_Str15" localSheetId="32">#REF!</definedName>
    <definedName name="_Str15" localSheetId="33">#REF!</definedName>
    <definedName name="_Str15" localSheetId="10">#REF!</definedName>
    <definedName name="_Str15" localSheetId="11">#REF!</definedName>
    <definedName name="_Str15" localSheetId="12">#REF!</definedName>
    <definedName name="_Str15" localSheetId="13">#REF!</definedName>
    <definedName name="_Str15" localSheetId="14">#REF!</definedName>
    <definedName name="_Str15" localSheetId="15">#REF!</definedName>
    <definedName name="_Str15" localSheetId="16">#REF!</definedName>
    <definedName name="_Str15" localSheetId="34">#REF!</definedName>
    <definedName name="_Str15" localSheetId="43">#REF!</definedName>
    <definedName name="_Str15" localSheetId="35">#REF!</definedName>
    <definedName name="_Str15" localSheetId="36">#REF!</definedName>
    <definedName name="_Str15" localSheetId="37">#REF!</definedName>
    <definedName name="_Str15" localSheetId="38">#REF!</definedName>
    <definedName name="_Str15" localSheetId="39">#REF!</definedName>
    <definedName name="_Str15" localSheetId="40">#REF!</definedName>
    <definedName name="_Str15" localSheetId="41">#REF!</definedName>
    <definedName name="_Str15" localSheetId="42">#REF!</definedName>
    <definedName name="_Str15" localSheetId="45">#REF!</definedName>
    <definedName name="_Str15" localSheetId="46">#REF!</definedName>
    <definedName name="_Str15" localSheetId="47">#REF!</definedName>
    <definedName name="_Str15" localSheetId="49">#REF!</definedName>
    <definedName name="_Str15" localSheetId="50">#REF!</definedName>
    <definedName name="_Str15" localSheetId="51">#REF!</definedName>
    <definedName name="_Str15">#REF!</definedName>
    <definedName name="_Str17" localSheetId="3">#REF!</definedName>
    <definedName name="_Str17" localSheetId="4">#REF!</definedName>
    <definedName name="_Str17" localSheetId="5">#REF!</definedName>
    <definedName name="_Str17" localSheetId="6">#REF!</definedName>
    <definedName name="_Str17" localSheetId="7">#REF!</definedName>
    <definedName name="_Str17" localSheetId="17">#REF!</definedName>
    <definedName name="_Str17" localSheetId="18">#REF!</definedName>
    <definedName name="_Str17" localSheetId="19">#REF!</definedName>
    <definedName name="_Str17" localSheetId="20">#REF!</definedName>
    <definedName name="_Str17" localSheetId="21">#REF!</definedName>
    <definedName name="_Str17" localSheetId="22">#REF!</definedName>
    <definedName name="_Str17" localSheetId="23">#REF!</definedName>
    <definedName name="_Str17" localSheetId="24">#REF!</definedName>
    <definedName name="_Str17" localSheetId="25">#REF!</definedName>
    <definedName name="_Str17" localSheetId="26">#REF!</definedName>
    <definedName name="_Str17" localSheetId="9">#REF!</definedName>
    <definedName name="_Str17" localSheetId="27">#REF!</definedName>
    <definedName name="_Str17" localSheetId="28">#REF!</definedName>
    <definedName name="_Str17" localSheetId="29">#REF!</definedName>
    <definedName name="_Str17" localSheetId="30">#REF!</definedName>
    <definedName name="_Str17" localSheetId="31">#REF!</definedName>
    <definedName name="_Str17" localSheetId="32">#REF!</definedName>
    <definedName name="_Str17" localSheetId="33">#REF!</definedName>
    <definedName name="_Str17" localSheetId="10">#REF!</definedName>
    <definedName name="_Str17" localSheetId="11">#REF!</definedName>
    <definedName name="_Str17" localSheetId="12">#REF!</definedName>
    <definedName name="_Str17" localSheetId="13">#REF!</definedName>
    <definedName name="_Str17" localSheetId="14">#REF!</definedName>
    <definedName name="_Str17" localSheetId="15">#REF!</definedName>
    <definedName name="_Str17" localSheetId="16">#REF!</definedName>
    <definedName name="_Str17" localSheetId="34">#REF!</definedName>
    <definedName name="_Str17" localSheetId="43">#REF!</definedName>
    <definedName name="_Str17" localSheetId="35">#REF!</definedName>
    <definedName name="_Str17" localSheetId="36">#REF!</definedName>
    <definedName name="_Str17" localSheetId="37">#REF!</definedName>
    <definedName name="_Str17" localSheetId="38">#REF!</definedName>
    <definedName name="_Str17" localSheetId="39">#REF!</definedName>
    <definedName name="_Str17" localSheetId="40">#REF!</definedName>
    <definedName name="_Str17" localSheetId="41">#REF!</definedName>
    <definedName name="_Str17" localSheetId="42">#REF!</definedName>
    <definedName name="_Str17" localSheetId="45">#REF!</definedName>
    <definedName name="_Str17" localSheetId="46">#REF!</definedName>
    <definedName name="_Str17" localSheetId="47">#REF!</definedName>
    <definedName name="_Str17" localSheetId="49">#REF!</definedName>
    <definedName name="_Str17" localSheetId="50">#REF!</definedName>
    <definedName name="_Str17" localSheetId="51">#REF!</definedName>
    <definedName name="_Str17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17">#REF!</definedName>
    <definedName name="_xlnm.Database" localSheetId="18">#REF!</definedName>
    <definedName name="_xlnm.Database" localSheetId="19">#REF!</definedName>
    <definedName name="_xlnm.Database" localSheetId="20">#REF!</definedName>
    <definedName name="_xlnm.Database" localSheetId="21">#REF!</definedName>
    <definedName name="_xlnm.Database" localSheetId="22">#REF!</definedName>
    <definedName name="_xlnm.Database" localSheetId="23">#REF!</definedName>
    <definedName name="_xlnm.Database" localSheetId="24">#REF!</definedName>
    <definedName name="_xlnm.Database" localSheetId="25">#REF!</definedName>
    <definedName name="_xlnm.Database" localSheetId="26">#REF!</definedName>
    <definedName name="_xlnm.Database" localSheetId="9">#REF!</definedName>
    <definedName name="_xlnm.Database" localSheetId="27">#REF!</definedName>
    <definedName name="_xlnm.Database" localSheetId="28">#REF!</definedName>
    <definedName name="_xlnm.Database" localSheetId="29">#REF!</definedName>
    <definedName name="_xlnm.Database" localSheetId="30">#REF!</definedName>
    <definedName name="_xlnm.Database" localSheetId="31">#REF!</definedName>
    <definedName name="_xlnm.Database" localSheetId="32">#REF!</definedName>
    <definedName name="_xlnm.Database" localSheetId="33">#REF!</definedName>
    <definedName name="_xlnm.Database" localSheetId="10">#REF!</definedName>
    <definedName name="_xlnm.Database" localSheetId="11">#REF!</definedName>
    <definedName name="_xlnm.Database" localSheetId="12">#REF!</definedName>
    <definedName name="_xlnm.Database" localSheetId="13">#REF!</definedName>
    <definedName name="_xlnm.Database" localSheetId="14">#REF!</definedName>
    <definedName name="_xlnm.Database" localSheetId="15">#REF!</definedName>
    <definedName name="_xlnm.Database" localSheetId="16">#REF!</definedName>
    <definedName name="_xlnm.Database" localSheetId="34">#REF!</definedName>
    <definedName name="_xlnm.Database" localSheetId="43">#REF!</definedName>
    <definedName name="_xlnm.Database" localSheetId="35">#REF!</definedName>
    <definedName name="_xlnm.Database" localSheetId="36">#REF!</definedName>
    <definedName name="_xlnm.Database" localSheetId="37">#REF!</definedName>
    <definedName name="_xlnm.Database" localSheetId="38">#REF!</definedName>
    <definedName name="_xlnm.Database" localSheetId="39">#REF!</definedName>
    <definedName name="_xlnm.Database" localSheetId="40">#REF!</definedName>
    <definedName name="_xlnm.Database" localSheetId="41">#REF!</definedName>
    <definedName name="_xlnm.Database" localSheetId="42">#REF!</definedName>
    <definedName name="_xlnm.Database" localSheetId="44">'4.1'!#REF!</definedName>
    <definedName name="_xlnm.Database" localSheetId="45">'4.2'!#REF!</definedName>
    <definedName name="_xlnm.Database" localSheetId="46">'4.3'!#REF!</definedName>
    <definedName name="_xlnm.Database" localSheetId="47">'4.4'!#REF!</definedName>
    <definedName name="_xlnm.Database" localSheetId="48">'4.5'!#REF!</definedName>
    <definedName name="_xlnm.Database" localSheetId="49">'4.6'!#REF!</definedName>
    <definedName name="_xlnm.Database" localSheetId="50">'4.7'!#REF!</definedName>
    <definedName name="_xlnm.Database" localSheetId="51">'4.8'!#REF!</definedName>
    <definedName name="_xlnm.Database">#REF!</definedName>
    <definedName name="DataCLKM" localSheetId="3">#REF!</definedName>
    <definedName name="DataCLKM" localSheetId="4">#REF!</definedName>
    <definedName name="DataCLKM" localSheetId="5">#REF!</definedName>
    <definedName name="DataCLKM" localSheetId="6">#REF!</definedName>
    <definedName name="DataCLKM" localSheetId="7">#REF!</definedName>
    <definedName name="DataCLKM" localSheetId="17">#REF!</definedName>
    <definedName name="DataCLKM" localSheetId="18">#REF!</definedName>
    <definedName name="DataCLKM" localSheetId="19">#REF!</definedName>
    <definedName name="DataCLKM" localSheetId="20">#REF!</definedName>
    <definedName name="DataCLKM" localSheetId="21">#REF!</definedName>
    <definedName name="DataCLKM" localSheetId="22">#REF!</definedName>
    <definedName name="DataCLKM" localSheetId="23">#REF!</definedName>
    <definedName name="DataCLKM" localSheetId="24">#REF!</definedName>
    <definedName name="DataCLKM" localSheetId="25">#REF!</definedName>
    <definedName name="DataCLKM" localSheetId="26">#REF!</definedName>
    <definedName name="DataCLKM" localSheetId="9">#REF!</definedName>
    <definedName name="DataCLKM" localSheetId="27">#REF!</definedName>
    <definedName name="DataCLKM" localSheetId="28">#REF!</definedName>
    <definedName name="DataCLKM" localSheetId="29">#REF!</definedName>
    <definedName name="DataCLKM" localSheetId="30">#REF!</definedName>
    <definedName name="DataCLKM" localSheetId="31">#REF!</definedName>
    <definedName name="DataCLKM" localSheetId="32">#REF!</definedName>
    <definedName name="DataCLKM" localSheetId="33">#REF!</definedName>
    <definedName name="DataCLKM" localSheetId="10">#REF!</definedName>
    <definedName name="DataCLKM" localSheetId="11">#REF!</definedName>
    <definedName name="DataCLKM" localSheetId="12">#REF!</definedName>
    <definedName name="DataCLKM" localSheetId="13">#REF!</definedName>
    <definedName name="DataCLKM" localSheetId="14">#REF!</definedName>
    <definedName name="DataCLKM" localSheetId="15">#REF!</definedName>
    <definedName name="DataCLKM" localSheetId="16">#REF!</definedName>
    <definedName name="DataCLKM" localSheetId="34">#REF!</definedName>
    <definedName name="DataCLKM" localSheetId="43">#REF!</definedName>
    <definedName name="DataCLKM" localSheetId="35">#REF!</definedName>
    <definedName name="DataCLKM" localSheetId="36">#REF!</definedName>
    <definedName name="DataCLKM" localSheetId="37">#REF!</definedName>
    <definedName name="DataCLKM" localSheetId="38">#REF!</definedName>
    <definedName name="DataCLKM" localSheetId="39">#REF!</definedName>
    <definedName name="DataCLKM" localSheetId="40">#REF!</definedName>
    <definedName name="DataCLKM" localSheetId="41">#REF!</definedName>
    <definedName name="DataCLKM" localSheetId="42">#REF!</definedName>
    <definedName name="DataCLKM" localSheetId="45">#REF!</definedName>
    <definedName name="DataCLKM" localSheetId="46">#REF!</definedName>
    <definedName name="DataCLKM" localSheetId="47">#REF!</definedName>
    <definedName name="DataCLKM" localSheetId="49">#REF!</definedName>
    <definedName name="DataCLKM" localSheetId="50">#REF!</definedName>
    <definedName name="DataCLKM" localSheetId="51">#REF!</definedName>
    <definedName name="DataCLKM">#REF!</definedName>
    <definedName name="DataCrkve09" localSheetId="3">#REF!</definedName>
    <definedName name="DataCrkve09" localSheetId="4">#REF!</definedName>
    <definedName name="DataCrkve09" localSheetId="5">#REF!</definedName>
    <definedName name="DataCrkve09" localSheetId="6">#REF!</definedName>
    <definedName name="DataCrkve09" localSheetId="7">#REF!</definedName>
    <definedName name="DataCrkve09" localSheetId="17">#REF!</definedName>
    <definedName name="DataCrkve09" localSheetId="18">#REF!</definedName>
    <definedName name="DataCrkve09" localSheetId="19">#REF!</definedName>
    <definedName name="DataCrkve09" localSheetId="20">#REF!</definedName>
    <definedName name="DataCrkve09" localSheetId="21">#REF!</definedName>
    <definedName name="DataCrkve09" localSheetId="22">#REF!</definedName>
    <definedName name="DataCrkve09" localSheetId="23">#REF!</definedName>
    <definedName name="DataCrkve09" localSheetId="24">#REF!</definedName>
    <definedName name="DataCrkve09" localSheetId="25">#REF!</definedName>
    <definedName name="DataCrkve09" localSheetId="26">#REF!</definedName>
    <definedName name="DataCrkve09" localSheetId="9">#REF!</definedName>
    <definedName name="DataCrkve09" localSheetId="27">#REF!</definedName>
    <definedName name="DataCrkve09" localSheetId="28">#REF!</definedName>
    <definedName name="DataCrkve09" localSheetId="29">#REF!</definedName>
    <definedName name="DataCrkve09" localSheetId="30">#REF!</definedName>
    <definedName name="DataCrkve09" localSheetId="31">#REF!</definedName>
    <definedName name="DataCrkve09" localSheetId="32">#REF!</definedName>
    <definedName name="DataCrkve09" localSheetId="33">#REF!</definedName>
    <definedName name="DataCrkve09" localSheetId="10">#REF!</definedName>
    <definedName name="DataCrkve09" localSheetId="11">#REF!</definedName>
    <definedName name="DataCrkve09" localSheetId="12">#REF!</definedName>
    <definedName name="DataCrkve09" localSheetId="13">#REF!</definedName>
    <definedName name="DataCrkve09" localSheetId="14">#REF!</definedName>
    <definedName name="DataCrkve09" localSheetId="15">#REF!</definedName>
    <definedName name="DataCrkve09" localSheetId="16">#REF!</definedName>
    <definedName name="DataCrkve09" localSheetId="34">#REF!</definedName>
    <definedName name="DataCrkve09" localSheetId="43">#REF!</definedName>
    <definedName name="DataCrkve09" localSheetId="35">#REF!</definedName>
    <definedName name="DataCrkve09" localSheetId="36">#REF!</definedName>
    <definedName name="DataCrkve09" localSheetId="37">#REF!</definedName>
    <definedName name="DataCrkve09" localSheetId="38">#REF!</definedName>
    <definedName name="DataCrkve09" localSheetId="39">#REF!</definedName>
    <definedName name="DataCrkve09" localSheetId="40">#REF!</definedName>
    <definedName name="DataCrkve09" localSheetId="41">#REF!</definedName>
    <definedName name="DataCrkve09" localSheetId="42">#REF!</definedName>
    <definedName name="DataCrkve09" localSheetId="45">#REF!</definedName>
    <definedName name="DataCrkve09" localSheetId="46">#REF!</definedName>
    <definedName name="DataCrkve09" localSheetId="47">#REF!</definedName>
    <definedName name="DataCrkve09" localSheetId="49">#REF!</definedName>
    <definedName name="DataCrkve09" localSheetId="50">#REF!</definedName>
    <definedName name="DataCrkve09" localSheetId="51">#REF!</definedName>
    <definedName name="DataCrkve09">#REF!</definedName>
    <definedName name="DataPodnk09" localSheetId="3">#REF!</definedName>
    <definedName name="DataPodnk09" localSheetId="4">#REF!</definedName>
    <definedName name="DataPodnk09" localSheetId="5">#REF!</definedName>
    <definedName name="DataPodnk09" localSheetId="6">#REF!</definedName>
    <definedName name="DataPodnk09" localSheetId="7">#REF!</definedName>
    <definedName name="DataPodnk09" localSheetId="17">#REF!</definedName>
    <definedName name="DataPodnk09" localSheetId="18">#REF!</definedName>
    <definedName name="DataPodnk09" localSheetId="19">#REF!</definedName>
    <definedName name="DataPodnk09" localSheetId="20">#REF!</definedName>
    <definedName name="DataPodnk09" localSheetId="21">#REF!</definedName>
    <definedName name="DataPodnk09" localSheetId="22">#REF!</definedName>
    <definedName name="DataPodnk09" localSheetId="23">#REF!</definedName>
    <definedName name="DataPodnk09" localSheetId="24">#REF!</definedName>
    <definedName name="DataPodnk09" localSheetId="25">#REF!</definedName>
    <definedName name="DataPodnk09" localSheetId="26">#REF!</definedName>
    <definedName name="DataPodnk09" localSheetId="9">#REF!</definedName>
    <definedName name="DataPodnk09" localSheetId="27">#REF!</definedName>
    <definedName name="DataPodnk09" localSheetId="28">#REF!</definedName>
    <definedName name="DataPodnk09" localSheetId="29">#REF!</definedName>
    <definedName name="DataPodnk09" localSheetId="30">#REF!</definedName>
    <definedName name="DataPodnk09" localSheetId="31">#REF!</definedName>
    <definedName name="DataPodnk09" localSheetId="32">#REF!</definedName>
    <definedName name="DataPodnk09" localSheetId="33">#REF!</definedName>
    <definedName name="DataPodnk09" localSheetId="10">#REF!</definedName>
    <definedName name="DataPodnk09" localSheetId="11">#REF!</definedName>
    <definedName name="DataPodnk09" localSheetId="12">#REF!</definedName>
    <definedName name="DataPodnk09" localSheetId="13">#REF!</definedName>
    <definedName name="DataPodnk09" localSheetId="14">#REF!</definedName>
    <definedName name="DataPodnk09" localSheetId="15">#REF!</definedName>
    <definedName name="DataPodnk09" localSheetId="16">#REF!</definedName>
    <definedName name="DataPodnk09" localSheetId="34">#REF!</definedName>
    <definedName name="DataPodnk09" localSheetId="43">#REF!</definedName>
    <definedName name="DataPodnk09" localSheetId="35">#REF!</definedName>
    <definedName name="DataPodnk09" localSheetId="36">#REF!</definedName>
    <definedName name="DataPodnk09" localSheetId="37">#REF!</definedName>
    <definedName name="DataPodnk09" localSheetId="38">#REF!</definedName>
    <definedName name="DataPodnk09" localSheetId="39">#REF!</definedName>
    <definedName name="DataPodnk09" localSheetId="40">#REF!</definedName>
    <definedName name="DataPodnk09" localSheetId="41">#REF!</definedName>
    <definedName name="DataPodnk09" localSheetId="42">#REF!</definedName>
    <definedName name="DataPodnk09" localSheetId="45">#REF!</definedName>
    <definedName name="DataPodnk09" localSheetId="46">#REF!</definedName>
    <definedName name="DataPodnk09" localSheetId="47">#REF!</definedName>
    <definedName name="DataPodnk09" localSheetId="49">#REF!</definedName>
    <definedName name="DataPodnk09" localSheetId="50">#REF!</definedName>
    <definedName name="DataPodnk09" localSheetId="51">#REF!</definedName>
    <definedName name="DataPodnk09">#REF!</definedName>
    <definedName name="DataStati09" localSheetId="3">#REF!</definedName>
    <definedName name="DataStati09" localSheetId="4">#REF!</definedName>
    <definedName name="DataStati09" localSheetId="5">#REF!</definedName>
    <definedName name="DataStati09" localSheetId="6">#REF!</definedName>
    <definedName name="DataStati09" localSheetId="7">#REF!</definedName>
    <definedName name="DataStati09" localSheetId="17">#REF!</definedName>
    <definedName name="DataStati09" localSheetId="18">#REF!</definedName>
    <definedName name="DataStati09" localSheetId="19">#REF!</definedName>
    <definedName name="DataStati09" localSheetId="20">#REF!</definedName>
    <definedName name="DataStati09" localSheetId="21">#REF!</definedName>
    <definedName name="DataStati09" localSheetId="22">#REF!</definedName>
    <definedName name="DataStati09" localSheetId="23">#REF!</definedName>
    <definedName name="DataStati09" localSheetId="24">#REF!</definedName>
    <definedName name="DataStati09" localSheetId="25">#REF!</definedName>
    <definedName name="DataStati09" localSheetId="26">#REF!</definedName>
    <definedName name="DataStati09" localSheetId="9">#REF!</definedName>
    <definedName name="DataStati09" localSheetId="27">#REF!</definedName>
    <definedName name="DataStati09" localSheetId="28">#REF!</definedName>
    <definedName name="DataStati09" localSheetId="29">#REF!</definedName>
    <definedName name="DataStati09" localSheetId="30">#REF!</definedName>
    <definedName name="DataStati09" localSheetId="31">#REF!</definedName>
    <definedName name="DataStati09" localSheetId="32">#REF!</definedName>
    <definedName name="DataStati09" localSheetId="33">#REF!</definedName>
    <definedName name="DataStati09" localSheetId="10">#REF!</definedName>
    <definedName name="DataStati09" localSheetId="11">#REF!</definedName>
    <definedName name="DataStati09" localSheetId="12">#REF!</definedName>
    <definedName name="DataStati09" localSheetId="13">#REF!</definedName>
    <definedName name="DataStati09" localSheetId="14">#REF!</definedName>
    <definedName name="DataStati09" localSheetId="15">#REF!</definedName>
    <definedName name="DataStati09" localSheetId="16">#REF!</definedName>
    <definedName name="DataStati09" localSheetId="34">#REF!</definedName>
    <definedName name="DataStati09" localSheetId="43">#REF!</definedName>
    <definedName name="DataStati09" localSheetId="35">#REF!</definedName>
    <definedName name="DataStati09" localSheetId="36">#REF!</definedName>
    <definedName name="DataStati09" localSheetId="37">#REF!</definedName>
    <definedName name="DataStati09" localSheetId="38">#REF!</definedName>
    <definedName name="DataStati09" localSheetId="39">#REF!</definedName>
    <definedName name="DataStati09" localSheetId="40">#REF!</definedName>
    <definedName name="DataStati09" localSheetId="41">#REF!</definedName>
    <definedName name="DataStati09" localSheetId="42">#REF!</definedName>
    <definedName name="DataStati09" localSheetId="45">#REF!</definedName>
    <definedName name="DataStati09" localSheetId="46">#REF!</definedName>
    <definedName name="DataStati09" localSheetId="47">#REF!</definedName>
    <definedName name="DataStati09" localSheetId="49">#REF!</definedName>
    <definedName name="DataStati09" localSheetId="50">#REF!</definedName>
    <definedName name="DataStati09" localSheetId="51">#REF!</definedName>
    <definedName name="DataStati09">#REF!</definedName>
    <definedName name="Dotaz_z_MySQLMuzea10" localSheetId="3">#REF!</definedName>
    <definedName name="Dotaz_z_MySQLMuzea10" localSheetId="4">#REF!</definedName>
    <definedName name="Dotaz_z_MySQLMuzea10" localSheetId="5">#REF!</definedName>
    <definedName name="Dotaz_z_MySQLMuzea10" localSheetId="6">#REF!</definedName>
    <definedName name="Dotaz_z_MySQLMuzea10" localSheetId="7">#REF!</definedName>
    <definedName name="Dotaz_z_MySQLMuzea10" localSheetId="17">#REF!</definedName>
    <definedName name="Dotaz_z_MySQLMuzea10" localSheetId="18">#REF!</definedName>
    <definedName name="Dotaz_z_MySQLMuzea10" localSheetId="19">#REF!</definedName>
    <definedName name="Dotaz_z_MySQLMuzea10" localSheetId="20">#REF!</definedName>
    <definedName name="Dotaz_z_MySQLMuzea10" localSheetId="21">#REF!</definedName>
    <definedName name="Dotaz_z_MySQLMuzea10" localSheetId="22">#REF!</definedName>
    <definedName name="Dotaz_z_MySQLMuzea10" localSheetId="23">#REF!</definedName>
    <definedName name="Dotaz_z_MySQLMuzea10" localSheetId="24">#REF!</definedName>
    <definedName name="Dotaz_z_MySQLMuzea10" localSheetId="25">#REF!</definedName>
    <definedName name="Dotaz_z_MySQLMuzea10" localSheetId="26">#REF!</definedName>
    <definedName name="Dotaz_z_MySQLMuzea10" localSheetId="9">#REF!</definedName>
    <definedName name="Dotaz_z_MySQLMuzea10" localSheetId="27">#REF!</definedName>
    <definedName name="Dotaz_z_MySQLMuzea10" localSheetId="28">#REF!</definedName>
    <definedName name="Dotaz_z_MySQLMuzea10" localSheetId="29">#REF!</definedName>
    <definedName name="Dotaz_z_MySQLMuzea10" localSheetId="30">#REF!</definedName>
    <definedName name="Dotaz_z_MySQLMuzea10" localSheetId="31">#REF!</definedName>
    <definedName name="Dotaz_z_MySQLMuzea10" localSheetId="32">#REF!</definedName>
    <definedName name="Dotaz_z_MySQLMuzea10" localSheetId="33">#REF!</definedName>
    <definedName name="Dotaz_z_MySQLMuzea10" localSheetId="10">#REF!</definedName>
    <definedName name="Dotaz_z_MySQLMuzea10" localSheetId="11">#REF!</definedName>
    <definedName name="Dotaz_z_MySQLMuzea10" localSheetId="12">#REF!</definedName>
    <definedName name="Dotaz_z_MySQLMuzea10" localSheetId="13">#REF!</definedName>
    <definedName name="Dotaz_z_MySQLMuzea10" localSheetId="14">#REF!</definedName>
    <definedName name="Dotaz_z_MySQLMuzea10" localSheetId="15">#REF!</definedName>
    <definedName name="Dotaz_z_MySQLMuzea10" localSheetId="16">#REF!</definedName>
    <definedName name="Dotaz_z_MySQLMuzea10" localSheetId="34">#REF!</definedName>
    <definedName name="Dotaz_z_MySQLMuzea10" localSheetId="43">#REF!</definedName>
    <definedName name="Dotaz_z_MySQLMuzea10" localSheetId="35">#REF!</definedName>
    <definedName name="Dotaz_z_MySQLMuzea10" localSheetId="36">#REF!</definedName>
    <definedName name="Dotaz_z_MySQLMuzea10" localSheetId="37">#REF!</definedName>
    <definedName name="Dotaz_z_MySQLMuzea10" localSheetId="38">#REF!</definedName>
    <definedName name="Dotaz_z_MySQLMuzea10" localSheetId="39">#REF!</definedName>
    <definedName name="Dotaz_z_MySQLMuzea10" localSheetId="40">#REF!</definedName>
    <definedName name="Dotaz_z_MySQLMuzea10" localSheetId="41">#REF!</definedName>
    <definedName name="Dotaz_z_MySQLMuzea10" localSheetId="42">#REF!</definedName>
    <definedName name="Dotaz_z_MySQLMuzea10" localSheetId="45">#REF!</definedName>
    <definedName name="Dotaz_z_MySQLMuzea10" localSheetId="46">#REF!</definedName>
    <definedName name="Dotaz_z_MySQLMuzea10" localSheetId="47">#REF!</definedName>
    <definedName name="Dotaz_z_MySQLMuzea10" localSheetId="49">#REF!</definedName>
    <definedName name="Dotaz_z_MySQLMuzea10" localSheetId="50">#REF!</definedName>
    <definedName name="Dotaz_z_MySQLMuzea10" localSheetId="51">#REF!</definedName>
    <definedName name="Dotaz_z_MySQLMuzea10">#REF!</definedName>
    <definedName name="expozice" localSheetId="3">#REF!</definedName>
    <definedName name="expozice" localSheetId="4">#REF!</definedName>
    <definedName name="expozice" localSheetId="5">#REF!</definedName>
    <definedName name="expozice" localSheetId="6">#REF!</definedName>
    <definedName name="expozice" localSheetId="7">#REF!</definedName>
    <definedName name="expozice" localSheetId="17">#REF!</definedName>
    <definedName name="expozice" localSheetId="18">#REF!</definedName>
    <definedName name="expozice" localSheetId="19">#REF!</definedName>
    <definedName name="expozice" localSheetId="20">#REF!</definedName>
    <definedName name="expozice" localSheetId="21">#REF!</definedName>
    <definedName name="expozice" localSheetId="22">#REF!</definedName>
    <definedName name="expozice" localSheetId="23">#REF!</definedName>
    <definedName name="expozice" localSheetId="24">#REF!</definedName>
    <definedName name="expozice" localSheetId="25">#REF!</definedName>
    <definedName name="expozice" localSheetId="26">#REF!</definedName>
    <definedName name="expozice" localSheetId="9">#REF!</definedName>
    <definedName name="expozice" localSheetId="27">#REF!</definedName>
    <definedName name="expozice" localSheetId="28">#REF!</definedName>
    <definedName name="expozice" localSheetId="29">#REF!</definedName>
    <definedName name="expozice" localSheetId="30">#REF!</definedName>
    <definedName name="expozice" localSheetId="31">#REF!</definedName>
    <definedName name="expozice" localSheetId="32">#REF!</definedName>
    <definedName name="expozice" localSheetId="33">#REF!</definedName>
    <definedName name="expozice" localSheetId="10">#REF!</definedName>
    <definedName name="expozice" localSheetId="11">#REF!</definedName>
    <definedName name="expozice" localSheetId="12">#REF!</definedName>
    <definedName name="expozice" localSheetId="13">#REF!</definedName>
    <definedName name="expozice" localSheetId="14">#REF!</definedName>
    <definedName name="expozice" localSheetId="15">#REF!</definedName>
    <definedName name="expozice" localSheetId="16">#REF!</definedName>
    <definedName name="expozice" localSheetId="34">#REF!</definedName>
    <definedName name="expozice" localSheetId="43">#REF!</definedName>
    <definedName name="expozice" localSheetId="35">#REF!</definedName>
    <definedName name="expozice" localSheetId="36">#REF!</definedName>
    <definedName name="expozice" localSheetId="37">#REF!</definedName>
    <definedName name="expozice" localSheetId="38">#REF!</definedName>
    <definedName name="expozice" localSheetId="39">#REF!</definedName>
    <definedName name="expozice" localSheetId="40">#REF!</definedName>
    <definedName name="expozice" localSheetId="41">#REF!</definedName>
    <definedName name="expozice" localSheetId="42">#REF!</definedName>
    <definedName name="expozice" localSheetId="45">#REF!</definedName>
    <definedName name="expozice" localSheetId="46">#REF!</definedName>
    <definedName name="expozice" localSheetId="47">#REF!</definedName>
    <definedName name="expozice" localSheetId="49">#REF!</definedName>
    <definedName name="expozice" localSheetId="50">#REF!</definedName>
    <definedName name="expozice" localSheetId="51">#REF!</definedName>
    <definedName name="expozice">#REF!</definedName>
    <definedName name="KVA" localSheetId="3">#REF!</definedName>
    <definedName name="KVA" localSheetId="4">#REF!</definedName>
    <definedName name="KVA" localSheetId="5">#REF!</definedName>
    <definedName name="KVA" localSheetId="6">#REF!</definedName>
    <definedName name="KVA" localSheetId="7">#REF!</definedName>
    <definedName name="KVA" localSheetId="17">#REF!</definedName>
    <definedName name="KVA" localSheetId="18">#REF!</definedName>
    <definedName name="KVA" localSheetId="19">#REF!</definedName>
    <definedName name="KVA" localSheetId="20">#REF!</definedName>
    <definedName name="KVA" localSheetId="21">#REF!</definedName>
    <definedName name="KVA" localSheetId="22">#REF!</definedName>
    <definedName name="KVA" localSheetId="23">#REF!</definedName>
    <definedName name="KVA" localSheetId="24">#REF!</definedName>
    <definedName name="KVA" localSheetId="25">#REF!</definedName>
    <definedName name="KVA" localSheetId="26">#REF!</definedName>
    <definedName name="KVA" localSheetId="9">#REF!</definedName>
    <definedName name="KVA" localSheetId="27">#REF!</definedName>
    <definedName name="KVA" localSheetId="28">#REF!</definedName>
    <definedName name="KVA" localSheetId="29">#REF!</definedName>
    <definedName name="KVA" localSheetId="30">#REF!</definedName>
    <definedName name="KVA" localSheetId="31">#REF!</definedName>
    <definedName name="KVA" localSheetId="32">#REF!</definedName>
    <definedName name="KVA" localSheetId="33">#REF!</definedName>
    <definedName name="KVA" localSheetId="10">#REF!</definedName>
    <definedName name="KVA" localSheetId="11">#REF!</definedName>
    <definedName name="KVA" localSheetId="12">#REF!</definedName>
    <definedName name="KVA" localSheetId="13">#REF!</definedName>
    <definedName name="KVA" localSheetId="14">#REF!</definedName>
    <definedName name="KVA" localSheetId="15">#REF!</definedName>
    <definedName name="KVA" localSheetId="16">#REF!</definedName>
    <definedName name="KVA" localSheetId="34">#REF!</definedName>
    <definedName name="KVA" localSheetId="43">#REF!</definedName>
    <definedName name="KVA" localSheetId="35">#REF!</definedName>
    <definedName name="KVA" localSheetId="36">#REF!</definedName>
    <definedName name="KVA" localSheetId="37">#REF!</definedName>
    <definedName name="KVA" localSheetId="38">#REF!</definedName>
    <definedName name="KVA" localSheetId="39">#REF!</definedName>
    <definedName name="KVA" localSheetId="40">#REF!</definedName>
    <definedName name="KVA" localSheetId="41">#REF!</definedName>
    <definedName name="KVA" localSheetId="42">#REF!</definedName>
    <definedName name="KVA" localSheetId="45">#REF!</definedName>
    <definedName name="KVA" localSheetId="46">#REF!</definedName>
    <definedName name="KVA" localSheetId="47">#REF!</definedName>
    <definedName name="KVA" localSheetId="49">#REF!</definedName>
    <definedName name="KVA" localSheetId="50">#REF!</definedName>
    <definedName name="KVA" localSheetId="51">#REF!</definedName>
    <definedName name="KVA">#REF!</definedName>
    <definedName name="KVAII" localSheetId="3">#REF!</definedName>
    <definedName name="KVAII" localSheetId="4">#REF!</definedName>
    <definedName name="KVAII" localSheetId="5">#REF!</definedName>
    <definedName name="KVAII" localSheetId="6">#REF!</definedName>
    <definedName name="KVAII" localSheetId="7">#REF!</definedName>
    <definedName name="KVAII" localSheetId="17">#REF!</definedName>
    <definedName name="KVAII" localSheetId="18">#REF!</definedName>
    <definedName name="KVAII" localSheetId="19">#REF!</definedName>
    <definedName name="KVAII" localSheetId="20">#REF!</definedName>
    <definedName name="KVAII" localSheetId="21">#REF!</definedName>
    <definedName name="KVAII" localSheetId="22">#REF!</definedName>
    <definedName name="KVAII" localSheetId="23">#REF!</definedName>
    <definedName name="KVAII" localSheetId="24">#REF!</definedName>
    <definedName name="KVAII" localSheetId="25">#REF!</definedName>
    <definedName name="KVAII" localSheetId="26">#REF!</definedName>
    <definedName name="KVAII" localSheetId="9">#REF!</definedName>
    <definedName name="KVAII" localSheetId="27">#REF!</definedName>
    <definedName name="KVAII" localSheetId="28">#REF!</definedName>
    <definedName name="KVAII" localSheetId="29">#REF!</definedName>
    <definedName name="KVAII" localSheetId="30">#REF!</definedName>
    <definedName name="KVAII" localSheetId="31">#REF!</definedName>
    <definedName name="KVAII" localSheetId="32">#REF!</definedName>
    <definedName name="KVAII" localSheetId="33">#REF!</definedName>
    <definedName name="KVAII" localSheetId="10">#REF!</definedName>
    <definedName name="KVAII" localSheetId="11">#REF!</definedName>
    <definedName name="KVAII" localSheetId="12">#REF!</definedName>
    <definedName name="KVAII" localSheetId="13">#REF!</definedName>
    <definedName name="KVAII" localSheetId="14">#REF!</definedName>
    <definedName name="KVAII" localSheetId="15">#REF!</definedName>
    <definedName name="KVAII" localSheetId="16">#REF!</definedName>
    <definedName name="KVAII" localSheetId="34">#REF!</definedName>
    <definedName name="KVAII" localSheetId="43">#REF!</definedName>
    <definedName name="KVAII" localSheetId="35">#REF!</definedName>
    <definedName name="KVAII" localSheetId="36">#REF!</definedName>
    <definedName name="KVAII" localSheetId="37">#REF!</definedName>
    <definedName name="KVAII" localSheetId="38">#REF!</definedName>
    <definedName name="KVAII" localSheetId="39">#REF!</definedName>
    <definedName name="KVAII" localSheetId="40">#REF!</definedName>
    <definedName name="KVAII" localSheetId="41">#REF!</definedName>
    <definedName name="KVAII" localSheetId="42">#REF!</definedName>
    <definedName name="KVAII" localSheetId="45">#REF!</definedName>
    <definedName name="KVAII" localSheetId="46">#REF!</definedName>
    <definedName name="KVAII" localSheetId="47">#REF!</definedName>
    <definedName name="KVAII" localSheetId="49">#REF!</definedName>
    <definedName name="KVAII" localSheetId="50">#REF!</definedName>
    <definedName name="KVAII" localSheetId="51">#REF!</definedName>
    <definedName name="KVAII">#REF!</definedName>
    <definedName name="Muzea10Statní" localSheetId="3">#REF!</definedName>
    <definedName name="Muzea10Statní" localSheetId="4">#REF!</definedName>
    <definedName name="Muzea10Statní" localSheetId="5">#REF!</definedName>
    <definedName name="Muzea10Statní" localSheetId="6">#REF!</definedName>
    <definedName name="Muzea10Statní" localSheetId="7">#REF!</definedName>
    <definedName name="Muzea10Statní" localSheetId="17">#REF!</definedName>
    <definedName name="Muzea10Statní" localSheetId="18">#REF!</definedName>
    <definedName name="Muzea10Statní" localSheetId="19">#REF!</definedName>
    <definedName name="Muzea10Statní" localSheetId="20">#REF!</definedName>
    <definedName name="Muzea10Statní" localSheetId="21">#REF!</definedName>
    <definedName name="Muzea10Statní" localSheetId="22">#REF!</definedName>
    <definedName name="Muzea10Statní" localSheetId="23">#REF!</definedName>
    <definedName name="Muzea10Statní" localSheetId="24">#REF!</definedName>
    <definedName name="Muzea10Statní" localSheetId="25">#REF!</definedName>
    <definedName name="Muzea10Statní" localSheetId="26">#REF!</definedName>
    <definedName name="Muzea10Statní" localSheetId="9">#REF!</definedName>
    <definedName name="Muzea10Statní" localSheetId="27">#REF!</definedName>
    <definedName name="Muzea10Statní" localSheetId="28">#REF!</definedName>
    <definedName name="Muzea10Statní" localSheetId="29">#REF!</definedName>
    <definedName name="Muzea10Statní" localSheetId="30">#REF!</definedName>
    <definedName name="Muzea10Statní" localSheetId="31">#REF!</definedName>
    <definedName name="Muzea10Statní" localSheetId="32">#REF!</definedName>
    <definedName name="Muzea10Statní" localSheetId="33">#REF!</definedName>
    <definedName name="Muzea10Statní" localSheetId="10">#REF!</definedName>
    <definedName name="Muzea10Statní" localSheetId="11">#REF!</definedName>
    <definedName name="Muzea10Statní" localSheetId="12">#REF!</definedName>
    <definedName name="Muzea10Statní" localSheetId="13">#REF!</definedName>
    <definedName name="Muzea10Statní" localSheetId="14">#REF!</definedName>
    <definedName name="Muzea10Statní" localSheetId="15">#REF!</definedName>
    <definedName name="Muzea10Statní" localSheetId="16">#REF!</definedName>
    <definedName name="Muzea10Statní" localSheetId="34">#REF!</definedName>
    <definedName name="Muzea10Statní" localSheetId="43">#REF!</definedName>
    <definedName name="Muzea10Statní" localSheetId="35">#REF!</definedName>
    <definedName name="Muzea10Statní" localSheetId="36">#REF!</definedName>
    <definedName name="Muzea10Statní" localSheetId="37">#REF!</definedName>
    <definedName name="Muzea10Statní" localSheetId="38">#REF!</definedName>
    <definedName name="Muzea10Statní" localSheetId="39">#REF!</definedName>
    <definedName name="Muzea10Statní" localSheetId="40">#REF!</definedName>
    <definedName name="Muzea10Statní" localSheetId="41">#REF!</definedName>
    <definedName name="Muzea10Statní" localSheetId="42">#REF!</definedName>
    <definedName name="Muzea10Statní" localSheetId="45">#REF!</definedName>
    <definedName name="Muzea10Statní" localSheetId="46">#REF!</definedName>
    <definedName name="Muzea10Statní" localSheetId="47">#REF!</definedName>
    <definedName name="Muzea10Statní" localSheetId="49">#REF!</definedName>
    <definedName name="Muzea10Statní" localSheetId="50">#REF!</definedName>
    <definedName name="Muzea10Statní" localSheetId="51">#REF!</definedName>
    <definedName name="Muzea10Statní">#REF!</definedName>
    <definedName name="Muzea15ČR" localSheetId="3">#REF!</definedName>
    <definedName name="Muzea15ČR" localSheetId="4">#REF!</definedName>
    <definedName name="Muzea15ČR" localSheetId="5">#REF!</definedName>
    <definedName name="Muzea15ČR" localSheetId="6">#REF!</definedName>
    <definedName name="Muzea15ČR" localSheetId="7">#REF!</definedName>
    <definedName name="Muzea15ČR" localSheetId="17">#REF!</definedName>
    <definedName name="Muzea15ČR" localSheetId="18">#REF!</definedName>
    <definedName name="Muzea15ČR" localSheetId="19">#REF!</definedName>
    <definedName name="Muzea15ČR" localSheetId="20">#REF!</definedName>
    <definedName name="Muzea15ČR" localSheetId="21">#REF!</definedName>
    <definedName name="Muzea15ČR" localSheetId="22">#REF!</definedName>
    <definedName name="Muzea15ČR" localSheetId="23">#REF!</definedName>
    <definedName name="Muzea15ČR" localSheetId="24">#REF!</definedName>
    <definedName name="Muzea15ČR" localSheetId="25">#REF!</definedName>
    <definedName name="Muzea15ČR" localSheetId="26">#REF!</definedName>
    <definedName name="Muzea15ČR" localSheetId="9">#REF!</definedName>
    <definedName name="Muzea15ČR" localSheetId="27">#REF!</definedName>
    <definedName name="Muzea15ČR" localSheetId="28">#REF!</definedName>
    <definedName name="Muzea15ČR" localSheetId="29">#REF!</definedName>
    <definedName name="Muzea15ČR" localSheetId="30">#REF!</definedName>
    <definedName name="Muzea15ČR" localSheetId="31">#REF!</definedName>
    <definedName name="Muzea15ČR" localSheetId="32">#REF!</definedName>
    <definedName name="Muzea15ČR" localSheetId="33">#REF!</definedName>
    <definedName name="Muzea15ČR" localSheetId="10">#REF!</definedName>
    <definedName name="Muzea15ČR" localSheetId="11">#REF!</definedName>
    <definedName name="Muzea15ČR" localSheetId="12">#REF!</definedName>
    <definedName name="Muzea15ČR" localSheetId="13">#REF!</definedName>
    <definedName name="Muzea15ČR" localSheetId="14">#REF!</definedName>
    <definedName name="Muzea15ČR" localSheetId="15">#REF!</definedName>
    <definedName name="Muzea15ČR" localSheetId="16">#REF!</definedName>
    <definedName name="Muzea15ČR" localSheetId="34">#REF!</definedName>
    <definedName name="Muzea15ČR" localSheetId="43">#REF!</definedName>
    <definedName name="Muzea15ČR" localSheetId="35">#REF!</definedName>
    <definedName name="Muzea15ČR" localSheetId="36">#REF!</definedName>
    <definedName name="Muzea15ČR" localSheetId="37">#REF!</definedName>
    <definedName name="Muzea15ČR" localSheetId="38">#REF!</definedName>
    <definedName name="Muzea15ČR" localSheetId="39">#REF!</definedName>
    <definedName name="Muzea15ČR" localSheetId="40">#REF!</definedName>
    <definedName name="Muzea15ČR" localSheetId="41">#REF!</definedName>
    <definedName name="Muzea15ČR" localSheetId="42">#REF!</definedName>
    <definedName name="Muzea15ČR" localSheetId="45">#REF!</definedName>
    <definedName name="Muzea15ČR" localSheetId="46">#REF!</definedName>
    <definedName name="Muzea15ČR" localSheetId="47">#REF!</definedName>
    <definedName name="Muzea15ČR" localSheetId="49">#REF!</definedName>
    <definedName name="Muzea15ČR" localSheetId="50">#REF!</definedName>
    <definedName name="Muzea15ČR" localSheetId="51">#REF!</definedName>
    <definedName name="Muzea15ČR">#REF!</definedName>
    <definedName name="Muzea15Typ" localSheetId="3">#REF!</definedName>
    <definedName name="Muzea15Typ" localSheetId="4">#REF!</definedName>
    <definedName name="Muzea15Typ" localSheetId="5">#REF!</definedName>
    <definedName name="Muzea15Typ" localSheetId="6">#REF!</definedName>
    <definedName name="Muzea15Typ" localSheetId="7">#REF!</definedName>
    <definedName name="Muzea15Typ" localSheetId="17">#REF!</definedName>
    <definedName name="Muzea15Typ" localSheetId="18">#REF!</definedName>
    <definedName name="Muzea15Typ" localSheetId="19">#REF!</definedName>
    <definedName name="Muzea15Typ" localSheetId="20">#REF!</definedName>
    <definedName name="Muzea15Typ" localSheetId="21">#REF!</definedName>
    <definedName name="Muzea15Typ" localSheetId="22">#REF!</definedName>
    <definedName name="Muzea15Typ" localSheetId="23">#REF!</definedName>
    <definedName name="Muzea15Typ" localSheetId="24">#REF!</definedName>
    <definedName name="Muzea15Typ" localSheetId="25">#REF!</definedName>
    <definedName name="Muzea15Typ" localSheetId="26">#REF!</definedName>
    <definedName name="Muzea15Typ" localSheetId="9">#REF!</definedName>
    <definedName name="Muzea15Typ" localSheetId="27">#REF!</definedName>
    <definedName name="Muzea15Typ" localSheetId="28">#REF!</definedName>
    <definedName name="Muzea15Typ" localSheetId="29">#REF!</definedName>
    <definedName name="Muzea15Typ" localSheetId="30">#REF!</definedName>
    <definedName name="Muzea15Typ" localSheetId="31">#REF!</definedName>
    <definedName name="Muzea15Typ" localSheetId="32">#REF!</definedName>
    <definedName name="Muzea15Typ" localSheetId="33">#REF!</definedName>
    <definedName name="Muzea15Typ" localSheetId="10">#REF!</definedName>
    <definedName name="Muzea15Typ" localSheetId="11">#REF!</definedName>
    <definedName name="Muzea15Typ" localSheetId="12">#REF!</definedName>
    <definedName name="Muzea15Typ" localSheetId="13">#REF!</definedName>
    <definedName name="Muzea15Typ" localSheetId="14">#REF!</definedName>
    <definedName name="Muzea15Typ" localSheetId="15">#REF!</definedName>
    <definedName name="Muzea15Typ" localSheetId="16">#REF!</definedName>
    <definedName name="Muzea15Typ" localSheetId="34">#REF!</definedName>
    <definedName name="Muzea15Typ" localSheetId="43">#REF!</definedName>
    <definedName name="Muzea15Typ" localSheetId="35">#REF!</definedName>
    <definedName name="Muzea15Typ" localSheetId="36">#REF!</definedName>
    <definedName name="Muzea15Typ" localSheetId="37">#REF!</definedName>
    <definedName name="Muzea15Typ" localSheetId="38">#REF!</definedName>
    <definedName name="Muzea15Typ" localSheetId="39">#REF!</definedName>
    <definedName name="Muzea15Typ" localSheetId="40">#REF!</definedName>
    <definedName name="Muzea15Typ" localSheetId="41">#REF!</definedName>
    <definedName name="Muzea15Typ" localSheetId="42">#REF!</definedName>
    <definedName name="Muzea15Typ" localSheetId="45">#REF!</definedName>
    <definedName name="Muzea15Typ" localSheetId="46">#REF!</definedName>
    <definedName name="Muzea15Typ" localSheetId="47">#REF!</definedName>
    <definedName name="Muzea15Typ" localSheetId="49">#REF!</definedName>
    <definedName name="Muzea15Typ" localSheetId="50">#REF!</definedName>
    <definedName name="Muzea15Typ" localSheetId="51">#REF!</definedName>
    <definedName name="Muzea15Typ">#REF!</definedName>
    <definedName name="Muzea16" localSheetId="3">#REF!</definedName>
    <definedName name="Muzea16" localSheetId="4">#REF!</definedName>
    <definedName name="Muzea16" localSheetId="5">#REF!</definedName>
    <definedName name="Muzea16" localSheetId="6">#REF!</definedName>
    <definedName name="Muzea16" localSheetId="7">#REF!</definedName>
    <definedName name="Muzea16" localSheetId="17">#REF!</definedName>
    <definedName name="Muzea16" localSheetId="18">#REF!</definedName>
    <definedName name="Muzea16" localSheetId="19">#REF!</definedName>
    <definedName name="Muzea16" localSheetId="20">#REF!</definedName>
    <definedName name="Muzea16" localSheetId="21">#REF!</definedName>
    <definedName name="Muzea16" localSheetId="22">#REF!</definedName>
    <definedName name="Muzea16" localSheetId="23">#REF!</definedName>
    <definedName name="Muzea16" localSheetId="24">#REF!</definedName>
    <definedName name="Muzea16" localSheetId="25">#REF!</definedName>
    <definedName name="Muzea16" localSheetId="26">#REF!</definedName>
    <definedName name="Muzea16" localSheetId="9">#REF!</definedName>
    <definedName name="Muzea16" localSheetId="27">#REF!</definedName>
    <definedName name="Muzea16" localSheetId="28">#REF!</definedName>
    <definedName name="Muzea16" localSheetId="29">#REF!</definedName>
    <definedName name="Muzea16" localSheetId="30">#REF!</definedName>
    <definedName name="Muzea16" localSheetId="31">#REF!</definedName>
    <definedName name="Muzea16" localSheetId="32">#REF!</definedName>
    <definedName name="Muzea16" localSheetId="33">#REF!</definedName>
    <definedName name="Muzea16" localSheetId="10">#REF!</definedName>
    <definedName name="Muzea16" localSheetId="11">#REF!</definedName>
    <definedName name="Muzea16" localSheetId="12">#REF!</definedName>
    <definedName name="Muzea16" localSheetId="13">#REF!</definedName>
    <definedName name="Muzea16" localSheetId="14">#REF!</definedName>
    <definedName name="Muzea16" localSheetId="15">#REF!</definedName>
    <definedName name="Muzea16" localSheetId="16">#REF!</definedName>
    <definedName name="Muzea16" localSheetId="34">#REF!</definedName>
    <definedName name="Muzea16" localSheetId="43">#REF!</definedName>
    <definedName name="Muzea16" localSheetId="35">#REF!</definedName>
    <definedName name="Muzea16" localSheetId="36">#REF!</definedName>
    <definedName name="Muzea16" localSheetId="37">#REF!</definedName>
    <definedName name="Muzea16" localSheetId="38">#REF!</definedName>
    <definedName name="Muzea16" localSheetId="39">#REF!</definedName>
    <definedName name="Muzea16" localSheetId="40">#REF!</definedName>
    <definedName name="Muzea16" localSheetId="41">#REF!</definedName>
    <definedName name="Muzea16" localSheetId="42">#REF!</definedName>
    <definedName name="Muzea16" localSheetId="45">#REF!</definedName>
    <definedName name="Muzea16" localSheetId="46">#REF!</definedName>
    <definedName name="Muzea16" localSheetId="47">#REF!</definedName>
    <definedName name="Muzea16" localSheetId="49">#REF!</definedName>
    <definedName name="Muzea16" localSheetId="50">#REF!</definedName>
    <definedName name="Muzea16" localSheetId="51">#REF!</definedName>
    <definedName name="Muzea16">#REF!</definedName>
    <definedName name="návštěvníci" localSheetId="3">#REF!</definedName>
    <definedName name="návštěvníci" localSheetId="4">#REF!</definedName>
    <definedName name="návštěvníci" localSheetId="5">#REF!</definedName>
    <definedName name="návštěvníci" localSheetId="6">#REF!</definedName>
    <definedName name="návštěvníci" localSheetId="7">#REF!</definedName>
    <definedName name="návštěvníci" localSheetId="17">#REF!</definedName>
    <definedName name="návštěvníci" localSheetId="18">#REF!</definedName>
    <definedName name="návštěvníci" localSheetId="19">#REF!</definedName>
    <definedName name="návštěvníci" localSheetId="20">#REF!</definedName>
    <definedName name="návštěvníci" localSheetId="21">#REF!</definedName>
    <definedName name="návštěvníci" localSheetId="22">#REF!</definedName>
    <definedName name="návštěvníci" localSheetId="23">#REF!</definedName>
    <definedName name="návštěvníci" localSheetId="24">#REF!</definedName>
    <definedName name="návštěvníci" localSheetId="25">#REF!</definedName>
    <definedName name="návštěvníci" localSheetId="26">#REF!</definedName>
    <definedName name="návštěvníci" localSheetId="9">#REF!</definedName>
    <definedName name="návštěvníci" localSheetId="27">#REF!</definedName>
    <definedName name="návštěvníci" localSheetId="28">#REF!</definedName>
    <definedName name="návštěvníci" localSheetId="29">#REF!</definedName>
    <definedName name="návštěvníci" localSheetId="30">#REF!</definedName>
    <definedName name="návštěvníci" localSheetId="31">#REF!</definedName>
    <definedName name="návštěvníci" localSheetId="32">#REF!</definedName>
    <definedName name="návštěvníci" localSheetId="33">#REF!</definedName>
    <definedName name="návštěvníci" localSheetId="10">#REF!</definedName>
    <definedName name="návštěvníci" localSheetId="11">#REF!</definedName>
    <definedName name="návštěvníci" localSheetId="12">#REF!</definedName>
    <definedName name="návštěvníci" localSheetId="13">#REF!</definedName>
    <definedName name="návštěvníci" localSheetId="14">#REF!</definedName>
    <definedName name="návštěvníci" localSheetId="15">#REF!</definedName>
    <definedName name="návštěvníci" localSheetId="16">#REF!</definedName>
    <definedName name="návštěvníci" localSheetId="34">#REF!</definedName>
    <definedName name="návštěvníci" localSheetId="43">#REF!</definedName>
    <definedName name="návštěvníci" localSheetId="35">#REF!</definedName>
    <definedName name="návštěvníci" localSheetId="36">#REF!</definedName>
    <definedName name="návštěvníci" localSheetId="37">#REF!</definedName>
    <definedName name="návštěvníci" localSheetId="38">#REF!</definedName>
    <definedName name="návštěvníci" localSheetId="39">#REF!</definedName>
    <definedName name="návštěvníci" localSheetId="40">#REF!</definedName>
    <definedName name="návštěvníci" localSheetId="41">#REF!</definedName>
    <definedName name="návštěvníci" localSheetId="42">#REF!</definedName>
    <definedName name="návštěvníci" localSheetId="44">'4.1'!#REF!</definedName>
    <definedName name="návštěvníci" localSheetId="45">'4.2'!#REF!</definedName>
    <definedName name="návštěvníci" localSheetId="46">'4.3'!#REF!</definedName>
    <definedName name="návštěvníci" localSheetId="47">'4.4'!#REF!</definedName>
    <definedName name="návštěvníci" localSheetId="49">#REF!</definedName>
    <definedName name="návštěvníci" localSheetId="50">#REF!</definedName>
    <definedName name="návštěvníci" localSheetId="51">#REF!</definedName>
    <definedName name="návštěvníci">#REF!</definedName>
    <definedName name="návštěvníciII" localSheetId="3">#REF!</definedName>
    <definedName name="návštěvníciII" localSheetId="4">#REF!</definedName>
    <definedName name="návštěvníciII" localSheetId="5">#REF!</definedName>
    <definedName name="návštěvníciII" localSheetId="6">#REF!</definedName>
    <definedName name="návštěvníciII" localSheetId="7">#REF!</definedName>
    <definedName name="návštěvníciII" localSheetId="17">#REF!</definedName>
    <definedName name="návštěvníciII" localSheetId="18">#REF!</definedName>
    <definedName name="návštěvníciII" localSheetId="19">#REF!</definedName>
    <definedName name="návštěvníciII" localSheetId="20">#REF!</definedName>
    <definedName name="návštěvníciII" localSheetId="21">#REF!</definedName>
    <definedName name="návštěvníciII" localSheetId="22">#REF!</definedName>
    <definedName name="návštěvníciII" localSheetId="23">#REF!</definedName>
    <definedName name="návštěvníciII" localSheetId="24">#REF!</definedName>
    <definedName name="návštěvníciII" localSheetId="25">#REF!</definedName>
    <definedName name="návštěvníciII" localSheetId="26">#REF!</definedName>
    <definedName name="návštěvníciII" localSheetId="9">#REF!</definedName>
    <definedName name="návštěvníciII" localSheetId="27">#REF!</definedName>
    <definedName name="návštěvníciII" localSheetId="28">#REF!</definedName>
    <definedName name="návštěvníciII" localSheetId="29">#REF!</definedName>
    <definedName name="návštěvníciII" localSheetId="30">#REF!</definedName>
    <definedName name="návštěvníciII" localSheetId="31">#REF!</definedName>
    <definedName name="návštěvníciII" localSheetId="32">#REF!</definedName>
    <definedName name="návštěvníciII" localSheetId="33">#REF!</definedName>
    <definedName name="návštěvníciII" localSheetId="10">#REF!</definedName>
    <definedName name="návštěvníciII" localSheetId="11">#REF!</definedName>
    <definedName name="návštěvníciII" localSheetId="12">#REF!</definedName>
    <definedName name="návštěvníciII" localSheetId="13">#REF!</definedName>
    <definedName name="návštěvníciII" localSheetId="14">#REF!</definedName>
    <definedName name="návštěvníciII" localSheetId="15">#REF!</definedName>
    <definedName name="návštěvníciII" localSheetId="16">#REF!</definedName>
    <definedName name="návštěvníciII" localSheetId="34">#REF!</definedName>
    <definedName name="návštěvníciII" localSheetId="43">#REF!</definedName>
    <definedName name="návštěvníciII" localSheetId="35">#REF!</definedName>
    <definedName name="návštěvníciII" localSheetId="36">#REF!</definedName>
    <definedName name="návštěvníciII" localSheetId="37">#REF!</definedName>
    <definedName name="návštěvníciII" localSheetId="38">#REF!</definedName>
    <definedName name="návštěvníciII" localSheetId="39">#REF!</definedName>
    <definedName name="návštěvníciII" localSheetId="40">#REF!</definedName>
    <definedName name="návštěvníciII" localSheetId="41">#REF!</definedName>
    <definedName name="návštěvníciII" localSheetId="42">#REF!</definedName>
    <definedName name="návštěvníciII" localSheetId="45">#REF!</definedName>
    <definedName name="návštěvníciII" localSheetId="46">#REF!</definedName>
    <definedName name="návštěvníciII" localSheetId="47">#REF!</definedName>
    <definedName name="návštěvníciII" localSheetId="49">#REF!</definedName>
    <definedName name="návštěvníciII" localSheetId="50">#REF!</definedName>
    <definedName name="návštěvníciII" localSheetId="51">#REF!</definedName>
    <definedName name="návštěvníciII">#REF!</definedName>
    <definedName name="_xlnm.Print_Titles" localSheetId="2">'1.3'!$A:$A,'1.3'!$3:$3</definedName>
    <definedName name="_xlnm.Print_Titles" localSheetId="3">'1.4'!$A:$A,'1.4'!$3:$3</definedName>
    <definedName name="_xlnm.Print_Titles" localSheetId="4">'1.5'!$A:$A,'1.5'!$3:$3</definedName>
    <definedName name="_xlnm.Print_Titles" localSheetId="5">'1.6'!$A:$A,'1.6'!$3:$3</definedName>
    <definedName name="_xlnm.Print_Titles" localSheetId="6">'1.7'!$A:$A,'1.7'!$3:$3</definedName>
    <definedName name="_xlnm.Print_Titles" localSheetId="7">'1.8'!$A:$A,'1.8'!$3:$3</definedName>
    <definedName name="_xlnm.Print_Titles" localSheetId="8">'2.1'!$A:$A,'2.1'!$3:$3</definedName>
    <definedName name="_xlnm.Print_Titles" localSheetId="18">'2.11'!$A:$A,'2.11'!$3:$3</definedName>
    <definedName name="_xlnm.Print_Titles" localSheetId="20">'2.13'!$A:$A,'2.13'!$3:$3</definedName>
    <definedName name="_xlnm.Print_Titles" localSheetId="21">'2.14'!$A:$A,'2.14'!$3:$3</definedName>
    <definedName name="_xlnm.Print_Titles" localSheetId="22">'2.15'!$A:$A,'2.15'!$3:$3</definedName>
    <definedName name="_xlnm.Print_Titles" localSheetId="23">'2.16'!$A:$A,'2.16'!$3:$3</definedName>
    <definedName name="_xlnm.Print_Titles" localSheetId="24">'2.17'!$A:$A,'2.17'!$3:$3</definedName>
    <definedName name="_xlnm.Print_Titles" localSheetId="25">'2.18'!$A:$A,'2.18'!$3:$3</definedName>
    <definedName name="_xlnm.Print_Titles" localSheetId="26">'2.19'!$A:$A,'2.19'!$3:$3</definedName>
    <definedName name="_xlnm.Print_Titles" localSheetId="9">'2.2'!$A:$A,'2.2'!$3:$3</definedName>
    <definedName name="_xlnm.Print_Titles" localSheetId="28">'2.21'!$A:$A,'2.21'!$3:$3</definedName>
    <definedName name="_xlnm.Print_Titles" localSheetId="29">'2.22'!$A:$A,'2.22'!$3:$3</definedName>
    <definedName name="_xlnm.Print_Titles" localSheetId="30">'2.23'!$A:$A,'2.23'!$3:$3</definedName>
    <definedName name="_xlnm.Print_Titles" localSheetId="31">'2.24'!$A:$A,'2.24'!$3:$3</definedName>
    <definedName name="_xlnm.Print_Titles" localSheetId="32">'2.25'!$A:$A,'2.25'!$3:$3</definedName>
    <definedName name="_xlnm.Print_Titles" localSheetId="33">'2.26'!$A:$A,'2.26'!$3:$3</definedName>
    <definedName name="_xlnm.Print_Titles" localSheetId="10">'2.3'!$A:$A,'2.3'!$3:$3</definedName>
    <definedName name="_xlnm.Print_Titles" localSheetId="11">'2.4'!$A:$A,'2.4'!$3:$3</definedName>
    <definedName name="_xlnm.Print_Titles" localSheetId="12">'2.5'!$A:$A,'2.5'!$3:$3</definedName>
    <definedName name="_xlnm.Print_Titles" localSheetId="13">'2.6'!$A:$A,'2.6'!$3:$3</definedName>
    <definedName name="_xlnm.Print_Titles" localSheetId="14">'2.7'!$A:$A,'2.7'!$3:$3</definedName>
    <definedName name="_xlnm.Print_Titles" localSheetId="16">'2.9'!$A:$A,'2.9'!$3:$3</definedName>
    <definedName name="_xlnm.Print_Titles" localSheetId="34">'3.1'!$A:$A,'3.1'!$3:$3</definedName>
    <definedName name="_xlnm.Print_Titles" localSheetId="43">'3.10'!$A:$A,'3.10'!$3:$3</definedName>
    <definedName name="_xlnm.Print_Titles" localSheetId="36">'3.3'!$A:$A,'3.3'!$3:$3</definedName>
    <definedName name="_xlnm.Print_Titles" localSheetId="37">'3.4'!$A:$A,'3.4'!$3:$3</definedName>
    <definedName name="_xlnm.Print_Titles" localSheetId="38">'3.5'!$A:$A,'3.5'!$3:$3</definedName>
    <definedName name="_xlnm.Print_Titles" localSheetId="39">'3.6'!$A:$A,'3.6'!$3:$3</definedName>
    <definedName name="_xlnm.Print_Titles" localSheetId="40">'3.7'!$A:$A,'3.7'!$3:$3</definedName>
    <definedName name="_xlnm.Print_Titles" localSheetId="41">'3.8'!$A:$A,'3.8'!$3:$3</definedName>
    <definedName name="_xlnm.Print_Area" localSheetId="0">'1.1'!$A$1:$K$15</definedName>
    <definedName name="_xlnm.Print_Area" localSheetId="1">'1.2'!$A$2:$H$5</definedName>
    <definedName name="_xlnm.Print_Area" localSheetId="2">'1.3'!$A$1:$J$17</definedName>
    <definedName name="_xlnm.Print_Area" localSheetId="3">'1.4'!$A$1:$J$17</definedName>
    <definedName name="_xlnm.Print_Area" localSheetId="4">'1.5'!$A$1:$J$17</definedName>
    <definedName name="_xlnm.Print_Area" localSheetId="5">'1.6'!$A$1:$J$17</definedName>
    <definedName name="_xlnm.Print_Area" localSheetId="6">'1.7'!$A$1:$J$17</definedName>
    <definedName name="_xlnm.Print_Area" localSheetId="7">'1.8'!$A$1:$J$2</definedName>
    <definedName name="_xlnm.Print_Area" localSheetId="8">'2.1'!$A$1:$J$9</definedName>
    <definedName name="_xlnm.Print_Area" localSheetId="17">'2.10'!$A$1:$E$4</definedName>
    <definedName name="_xlnm.Print_Area" localSheetId="18">'2.11'!$A$1:$J$9</definedName>
    <definedName name="_xlnm.Print_Area" localSheetId="19">'2.12'!$A$1:$F$4</definedName>
    <definedName name="_xlnm.Print_Area" localSheetId="20">'2.13'!$A$1:$J$16</definedName>
    <definedName name="_xlnm.Print_Area" localSheetId="21">'2.14'!$A$1:$J$17</definedName>
    <definedName name="_xlnm.Print_Area" localSheetId="22">'2.15'!$A$1:$J$17</definedName>
    <definedName name="_xlnm.Print_Area" localSheetId="23">'2.16'!$A$1:$J$17</definedName>
    <definedName name="_xlnm.Print_Area" localSheetId="24">'2.17'!$A$1:$J$17</definedName>
    <definedName name="_xlnm.Print_Area" localSheetId="25">'2.18'!$A$1:$J$2</definedName>
    <definedName name="_xlnm.Print_Area" localSheetId="26">'2.19'!$A$1:$J$9</definedName>
    <definedName name="_xlnm.Print_Area" localSheetId="9">'2.2'!$A$1:$J$18</definedName>
    <definedName name="_xlnm.Print_Area" localSheetId="27">'2.20'!$A$1:$E$4</definedName>
    <definedName name="_xlnm.Print_Area" localSheetId="28">'2.21'!$A$1:$J$16</definedName>
    <definedName name="_xlnm.Print_Area" localSheetId="29">'2.22'!$A$1:$J$17</definedName>
    <definedName name="_xlnm.Print_Area" localSheetId="30">'2.23'!$A$1:$J$17</definedName>
    <definedName name="_xlnm.Print_Area" localSheetId="31">'2.24'!$A$1:$J$17</definedName>
    <definedName name="_xlnm.Print_Area" localSheetId="32">'2.25'!$A$1:$J$17</definedName>
    <definedName name="_xlnm.Print_Area" localSheetId="33">'2.26'!$A$1:$J$2</definedName>
    <definedName name="_xlnm.Print_Area" localSheetId="10">'2.3'!$A$1:$J$16</definedName>
    <definedName name="_xlnm.Print_Area" localSheetId="11">'2.4'!$A$1:$J$17</definedName>
    <definedName name="_xlnm.Print_Area" localSheetId="12">'2.5'!$A$1:$J$17</definedName>
    <definedName name="_xlnm.Print_Area" localSheetId="13">'2.6'!$A$1:$J$17</definedName>
    <definedName name="_xlnm.Print_Area" localSheetId="14">'2.7'!$A$1:$J$17</definedName>
    <definedName name="_xlnm.Print_Area" localSheetId="15">'2.8'!$A$1:$F$15</definedName>
    <definedName name="_xlnm.Print_Area" localSheetId="16">'2.9'!$A$1:$J$2</definedName>
    <definedName name="_xlnm.Print_Area" localSheetId="34">'3.1'!$A$1:$J$9</definedName>
    <definedName name="_xlnm.Print_Area" localSheetId="43">'3.10'!$A$1:$J$2</definedName>
    <definedName name="_xlnm.Print_Area" localSheetId="35">'3.2'!$A$1:$E$4</definedName>
    <definedName name="_xlnm.Print_Area" localSheetId="36">'3.3'!$A$1:$J$16</definedName>
    <definedName name="_xlnm.Print_Area" localSheetId="37">'3.4'!$A$1:$J$17</definedName>
    <definedName name="_xlnm.Print_Area" localSheetId="38">'3.5'!$A$1:$J$17</definedName>
    <definedName name="_xlnm.Print_Area" localSheetId="39">'3.6'!$A$1:$J$6</definedName>
    <definedName name="_xlnm.Print_Area" localSheetId="40">'3.7'!$A$1:$J$5</definedName>
    <definedName name="_xlnm.Print_Area" localSheetId="41">'3.8'!$A$1:$J$17</definedName>
    <definedName name="_xlnm.Print_Area" localSheetId="42">'3.9'!$A$1:$F$15</definedName>
    <definedName name="_xlnm.Print_Area" localSheetId="44">'4.1'!#REF!</definedName>
    <definedName name="_xlnm.Print_Area" localSheetId="45">'4.2'!#REF!</definedName>
    <definedName name="_xlnm.Print_Area" localSheetId="46">'4.3'!#REF!</definedName>
    <definedName name="_xlnm.Print_Area" localSheetId="47">'4.4'!#REF!</definedName>
    <definedName name="_xlnm.Print_Area" localSheetId="48">'4.5'!#REF!</definedName>
    <definedName name="_xlnm.Print_Area" localSheetId="49">'4.6'!#REF!</definedName>
    <definedName name="_xlnm.Print_Area" localSheetId="50">'4.7'!#REF!</definedName>
    <definedName name="_xlnm.Print_Area" localSheetId="51">'4.8'!#REF!</definedName>
    <definedName name="Str_11" localSheetId="3">#REF!</definedName>
    <definedName name="Str_11" localSheetId="4">#REF!</definedName>
    <definedName name="Str_11" localSheetId="5">#REF!</definedName>
    <definedName name="Str_11" localSheetId="6">#REF!</definedName>
    <definedName name="Str_11" localSheetId="7">#REF!</definedName>
    <definedName name="Str_11" localSheetId="17">#REF!</definedName>
    <definedName name="Str_11" localSheetId="18">#REF!</definedName>
    <definedName name="Str_11" localSheetId="19">#REF!</definedName>
    <definedName name="Str_11" localSheetId="20">#REF!</definedName>
    <definedName name="Str_11" localSheetId="21">#REF!</definedName>
    <definedName name="Str_11" localSheetId="22">#REF!</definedName>
    <definedName name="Str_11" localSheetId="23">#REF!</definedName>
    <definedName name="Str_11" localSheetId="24">#REF!</definedName>
    <definedName name="Str_11" localSheetId="25">#REF!</definedName>
    <definedName name="Str_11" localSheetId="26">#REF!</definedName>
    <definedName name="Str_11" localSheetId="9">#REF!</definedName>
    <definedName name="Str_11" localSheetId="27">#REF!</definedName>
    <definedName name="Str_11" localSheetId="28">#REF!</definedName>
    <definedName name="Str_11" localSheetId="29">#REF!</definedName>
    <definedName name="Str_11" localSheetId="30">#REF!</definedName>
    <definedName name="Str_11" localSheetId="31">#REF!</definedName>
    <definedName name="Str_11" localSheetId="32">#REF!</definedName>
    <definedName name="Str_11" localSheetId="33">#REF!</definedName>
    <definedName name="Str_11" localSheetId="10">#REF!</definedName>
    <definedName name="Str_11" localSheetId="11">#REF!</definedName>
    <definedName name="Str_11" localSheetId="12">#REF!</definedName>
    <definedName name="Str_11" localSheetId="13">#REF!</definedName>
    <definedName name="Str_11" localSheetId="14">#REF!</definedName>
    <definedName name="Str_11" localSheetId="15">#REF!</definedName>
    <definedName name="Str_11" localSheetId="16">#REF!</definedName>
    <definedName name="Str_11" localSheetId="34">#REF!</definedName>
    <definedName name="Str_11" localSheetId="43">#REF!</definedName>
    <definedName name="Str_11" localSheetId="35">#REF!</definedName>
    <definedName name="Str_11" localSheetId="36">#REF!</definedName>
    <definedName name="Str_11" localSheetId="37">#REF!</definedName>
    <definedName name="Str_11" localSheetId="38">#REF!</definedName>
    <definedName name="Str_11" localSheetId="39">#REF!</definedName>
    <definedName name="Str_11" localSheetId="40">#REF!</definedName>
    <definedName name="Str_11" localSheetId="41">#REF!</definedName>
    <definedName name="Str_11" localSheetId="42">#REF!</definedName>
    <definedName name="Str_11" localSheetId="45">#REF!</definedName>
    <definedName name="Str_11" localSheetId="46">#REF!</definedName>
    <definedName name="Str_11" localSheetId="47">#REF!</definedName>
    <definedName name="Str_11" localSheetId="49">#REF!</definedName>
    <definedName name="Str_11" localSheetId="50">#REF!</definedName>
    <definedName name="Str_11" localSheetId="51">#REF!</definedName>
    <definedName name="Str_11">#REF!</definedName>
    <definedName name="Str_13" localSheetId="3">#REF!</definedName>
    <definedName name="Str_13" localSheetId="4">#REF!</definedName>
    <definedName name="Str_13" localSheetId="5">#REF!</definedName>
    <definedName name="Str_13" localSheetId="6">#REF!</definedName>
    <definedName name="Str_13" localSheetId="7">#REF!</definedName>
    <definedName name="Str_13" localSheetId="17">#REF!</definedName>
    <definedName name="Str_13" localSheetId="18">#REF!</definedName>
    <definedName name="Str_13" localSheetId="19">#REF!</definedName>
    <definedName name="Str_13" localSheetId="20">#REF!</definedName>
    <definedName name="Str_13" localSheetId="21">#REF!</definedName>
    <definedName name="Str_13" localSheetId="22">#REF!</definedName>
    <definedName name="Str_13" localSheetId="23">#REF!</definedName>
    <definedName name="Str_13" localSheetId="24">#REF!</definedName>
    <definedName name="Str_13" localSheetId="25">#REF!</definedName>
    <definedName name="Str_13" localSheetId="26">#REF!</definedName>
    <definedName name="Str_13" localSheetId="9">#REF!</definedName>
    <definedName name="Str_13" localSheetId="27">#REF!</definedName>
    <definedName name="Str_13" localSheetId="28">#REF!</definedName>
    <definedName name="Str_13" localSheetId="29">#REF!</definedName>
    <definedName name="Str_13" localSheetId="30">#REF!</definedName>
    <definedName name="Str_13" localSheetId="31">#REF!</definedName>
    <definedName name="Str_13" localSheetId="32">#REF!</definedName>
    <definedName name="Str_13" localSheetId="33">#REF!</definedName>
    <definedName name="Str_13" localSheetId="10">#REF!</definedName>
    <definedName name="Str_13" localSheetId="11">#REF!</definedName>
    <definedName name="Str_13" localSheetId="12">#REF!</definedName>
    <definedName name="Str_13" localSheetId="13">#REF!</definedName>
    <definedName name="Str_13" localSheetId="14">#REF!</definedName>
    <definedName name="Str_13" localSheetId="15">#REF!</definedName>
    <definedName name="Str_13" localSheetId="16">#REF!</definedName>
    <definedName name="Str_13" localSheetId="34">#REF!</definedName>
    <definedName name="Str_13" localSheetId="43">#REF!</definedName>
    <definedName name="Str_13" localSheetId="35">#REF!</definedName>
    <definedName name="Str_13" localSheetId="36">#REF!</definedName>
    <definedName name="Str_13" localSheetId="37">#REF!</definedName>
    <definedName name="Str_13" localSheetId="38">#REF!</definedName>
    <definedName name="Str_13" localSheetId="39">#REF!</definedName>
    <definedName name="Str_13" localSheetId="40">#REF!</definedName>
    <definedName name="Str_13" localSheetId="41">#REF!</definedName>
    <definedName name="Str_13" localSheetId="42">#REF!</definedName>
    <definedName name="Str_13" localSheetId="45">#REF!</definedName>
    <definedName name="Str_13" localSheetId="46">#REF!</definedName>
    <definedName name="Str_13" localSheetId="47">#REF!</definedName>
    <definedName name="Str_13" localSheetId="49">#REF!</definedName>
    <definedName name="Str_13" localSheetId="50">#REF!</definedName>
    <definedName name="Str_13" localSheetId="51">#REF!</definedName>
    <definedName name="Str_13">#REF!</definedName>
    <definedName name="Str_15" localSheetId="3">#REF!</definedName>
    <definedName name="Str_15" localSheetId="4">#REF!</definedName>
    <definedName name="Str_15" localSheetId="5">#REF!</definedName>
    <definedName name="Str_15" localSheetId="6">#REF!</definedName>
    <definedName name="Str_15" localSheetId="7">#REF!</definedName>
    <definedName name="Str_15" localSheetId="17">#REF!</definedName>
    <definedName name="Str_15" localSheetId="18">#REF!</definedName>
    <definedName name="Str_15" localSheetId="19">#REF!</definedName>
    <definedName name="Str_15" localSheetId="20">#REF!</definedName>
    <definedName name="Str_15" localSheetId="21">#REF!</definedName>
    <definedName name="Str_15" localSheetId="22">#REF!</definedName>
    <definedName name="Str_15" localSheetId="23">#REF!</definedName>
    <definedName name="Str_15" localSheetId="24">#REF!</definedName>
    <definedName name="Str_15" localSheetId="25">#REF!</definedName>
    <definedName name="Str_15" localSheetId="26">#REF!</definedName>
    <definedName name="Str_15" localSheetId="9">#REF!</definedName>
    <definedName name="Str_15" localSheetId="27">#REF!</definedName>
    <definedName name="Str_15" localSheetId="28">#REF!</definedName>
    <definedName name="Str_15" localSheetId="29">#REF!</definedName>
    <definedName name="Str_15" localSheetId="30">#REF!</definedName>
    <definedName name="Str_15" localSheetId="31">#REF!</definedName>
    <definedName name="Str_15" localSheetId="32">#REF!</definedName>
    <definedName name="Str_15" localSheetId="33">#REF!</definedName>
    <definedName name="Str_15" localSheetId="10">#REF!</definedName>
    <definedName name="Str_15" localSheetId="11">#REF!</definedName>
    <definedName name="Str_15" localSheetId="12">#REF!</definedName>
    <definedName name="Str_15" localSheetId="13">#REF!</definedName>
    <definedName name="Str_15" localSheetId="14">#REF!</definedName>
    <definedName name="Str_15" localSheetId="15">#REF!</definedName>
    <definedName name="Str_15" localSheetId="16">#REF!</definedName>
    <definedName name="Str_15" localSheetId="34">#REF!</definedName>
    <definedName name="Str_15" localSheetId="43">#REF!</definedName>
    <definedName name="Str_15" localSheetId="35">#REF!</definedName>
    <definedName name="Str_15" localSheetId="36">#REF!</definedName>
    <definedName name="Str_15" localSheetId="37">#REF!</definedName>
    <definedName name="Str_15" localSheetId="38">#REF!</definedName>
    <definedName name="Str_15" localSheetId="39">#REF!</definedName>
    <definedName name="Str_15" localSheetId="40">#REF!</definedName>
    <definedName name="Str_15" localSheetId="41">#REF!</definedName>
    <definedName name="Str_15" localSheetId="42">#REF!</definedName>
    <definedName name="Str_15" localSheetId="45">#REF!</definedName>
    <definedName name="Str_15" localSheetId="46">#REF!</definedName>
    <definedName name="Str_15" localSheetId="47">#REF!</definedName>
    <definedName name="Str_15" localSheetId="49">#REF!</definedName>
    <definedName name="Str_15" localSheetId="50">#REF!</definedName>
    <definedName name="Str_15" localSheetId="51">#REF!</definedName>
    <definedName name="Str_15">#REF!</definedName>
    <definedName name="Str_17" localSheetId="3">#REF!</definedName>
    <definedName name="Str_17" localSheetId="4">#REF!</definedName>
    <definedName name="Str_17" localSheetId="5">#REF!</definedName>
    <definedName name="Str_17" localSheetId="6">#REF!</definedName>
    <definedName name="Str_17" localSheetId="7">#REF!</definedName>
    <definedName name="Str_17" localSheetId="17">#REF!</definedName>
    <definedName name="Str_17" localSheetId="18">#REF!</definedName>
    <definedName name="Str_17" localSheetId="19">#REF!</definedName>
    <definedName name="Str_17" localSheetId="20">#REF!</definedName>
    <definedName name="Str_17" localSheetId="21">#REF!</definedName>
    <definedName name="Str_17" localSheetId="22">#REF!</definedName>
    <definedName name="Str_17" localSheetId="23">#REF!</definedName>
    <definedName name="Str_17" localSheetId="24">#REF!</definedName>
    <definedName name="Str_17" localSheetId="25">#REF!</definedName>
    <definedName name="Str_17" localSheetId="26">#REF!</definedName>
    <definedName name="Str_17" localSheetId="9">#REF!</definedName>
    <definedName name="Str_17" localSheetId="27">#REF!</definedName>
    <definedName name="Str_17" localSheetId="28">#REF!</definedName>
    <definedName name="Str_17" localSheetId="29">#REF!</definedName>
    <definedName name="Str_17" localSheetId="30">#REF!</definedName>
    <definedName name="Str_17" localSheetId="31">#REF!</definedName>
    <definedName name="Str_17" localSheetId="32">#REF!</definedName>
    <definedName name="Str_17" localSheetId="33">#REF!</definedName>
    <definedName name="Str_17" localSheetId="10">#REF!</definedName>
    <definedName name="Str_17" localSheetId="11">#REF!</definedName>
    <definedName name="Str_17" localSheetId="12">#REF!</definedName>
    <definedName name="Str_17" localSheetId="13">#REF!</definedName>
    <definedName name="Str_17" localSheetId="14">#REF!</definedName>
    <definedName name="Str_17" localSheetId="15">#REF!</definedName>
    <definedName name="Str_17" localSheetId="16">#REF!</definedName>
    <definedName name="Str_17" localSheetId="34">#REF!</definedName>
    <definedName name="Str_17" localSheetId="43">#REF!</definedName>
    <definedName name="Str_17" localSheetId="35">#REF!</definedName>
    <definedName name="Str_17" localSheetId="36">#REF!</definedName>
    <definedName name="Str_17" localSheetId="37">#REF!</definedName>
    <definedName name="Str_17" localSheetId="38">#REF!</definedName>
    <definedName name="Str_17" localSheetId="39">#REF!</definedName>
    <definedName name="Str_17" localSheetId="40">#REF!</definedName>
    <definedName name="Str_17" localSheetId="41">#REF!</definedName>
    <definedName name="Str_17" localSheetId="42">#REF!</definedName>
    <definedName name="Str_17" localSheetId="45">#REF!</definedName>
    <definedName name="Str_17" localSheetId="46">#REF!</definedName>
    <definedName name="Str_17" localSheetId="47">#REF!</definedName>
    <definedName name="Str_17" localSheetId="49">#REF!</definedName>
    <definedName name="Str_17" localSheetId="50">#REF!</definedName>
    <definedName name="Str_17" localSheetId="51">#REF!</definedName>
    <definedName name="Str_17">#REF!</definedName>
    <definedName name="Str_19" localSheetId="3">#REF!</definedName>
    <definedName name="Str_19" localSheetId="4">#REF!</definedName>
    <definedName name="Str_19" localSheetId="5">#REF!</definedName>
    <definedName name="Str_19" localSheetId="6">#REF!</definedName>
    <definedName name="Str_19" localSheetId="7">#REF!</definedName>
    <definedName name="Str_19" localSheetId="17">#REF!</definedName>
    <definedName name="Str_19" localSheetId="18">#REF!</definedName>
    <definedName name="Str_19" localSheetId="19">#REF!</definedName>
    <definedName name="Str_19" localSheetId="20">#REF!</definedName>
    <definedName name="Str_19" localSheetId="21">#REF!</definedName>
    <definedName name="Str_19" localSheetId="22">#REF!</definedName>
    <definedName name="Str_19" localSheetId="23">#REF!</definedName>
    <definedName name="Str_19" localSheetId="24">#REF!</definedName>
    <definedName name="Str_19" localSheetId="25">#REF!</definedName>
    <definedName name="Str_19" localSheetId="26">#REF!</definedName>
    <definedName name="Str_19" localSheetId="9">#REF!</definedName>
    <definedName name="Str_19" localSheetId="27">#REF!</definedName>
    <definedName name="Str_19" localSheetId="28">#REF!</definedName>
    <definedName name="Str_19" localSheetId="29">#REF!</definedName>
    <definedName name="Str_19" localSheetId="30">#REF!</definedName>
    <definedName name="Str_19" localSheetId="31">#REF!</definedName>
    <definedName name="Str_19" localSheetId="32">#REF!</definedName>
    <definedName name="Str_19" localSheetId="33">#REF!</definedName>
    <definedName name="Str_19" localSheetId="10">#REF!</definedName>
    <definedName name="Str_19" localSheetId="11">#REF!</definedName>
    <definedName name="Str_19" localSheetId="12">#REF!</definedName>
    <definedName name="Str_19" localSheetId="13">#REF!</definedName>
    <definedName name="Str_19" localSheetId="14">#REF!</definedName>
    <definedName name="Str_19" localSheetId="15">#REF!</definedName>
    <definedName name="Str_19" localSheetId="16">#REF!</definedName>
    <definedName name="Str_19" localSheetId="34">#REF!</definedName>
    <definedName name="Str_19" localSheetId="43">#REF!</definedName>
    <definedName name="Str_19" localSheetId="35">#REF!</definedName>
    <definedName name="Str_19" localSheetId="36">#REF!</definedName>
    <definedName name="Str_19" localSheetId="37">#REF!</definedName>
    <definedName name="Str_19" localSheetId="38">#REF!</definedName>
    <definedName name="Str_19" localSheetId="39">#REF!</definedName>
    <definedName name="Str_19" localSheetId="40">#REF!</definedName>
    <definedName name="Str_19" localSheetId="41">#REF!</definedName>
    <definedName name="Str_19" localSheetId="42">#REF!</definedName>
    <definedName name="Str_19" localSheetId="45">#REF!</definedName>
    <definedName name="Str_19" localSheetId="46">#REF!</definedName>
    <definedName name="Str_19" localSheetId="47">#REF!</definedName>
    <definedName name="Str_19" localSheetId="49">#REF!</definedName>
    <definedName name="Str_19" localSheetId="50">#REF!</definedName>
    <definedName name="Str_19" localSheetId="51">#REF!</definedName>
    <definedName name="Str_19">#REF!</definedName>
    <definedName name="Str_21" localSheetId="3">#REF!</definedName>
    <definedName name="Str_21" localSheetId="4">#REF!</definedName>
    <definedName name="Str_21" localSheetId="5">#REF!</definedName>
    <definedName name="Str_21" localSheetId="6">#REF!</definedName>
    <definedName name="Str_21" localSheetId="7">#REF!</definedName>
    <definedName name="Str_21" localSheetId="17">#REF!</definedName>
    <definedName name="Str_21" localSheetId="18">#REF!</definedName>
    <definedName name="Str_21" localSheetId="19">#REF!</definedName>
    <definedName name="Str_21" localSheetId="20">#REF!</definedName>
    <definedName name="Str_21" localSheetId="21">#REF!</definedName>
    <definedName name="Str_21" localSheetId="22">#REF!</definedName>
    <definedName name="Str_21" localSheetId="23">#REF!</definedName>
    <definedName name="Str_21" localSheetId="24">#REF!</definedName>
    <definedName name="Str_21" localSheetId="25">#REF!</definedName>
    <definedName name="Str_21" localSheetId="26">#REF!</definedName>
    <definedName name="Str_21" localSheetId="9">#REF!</definedName>
    <definedName name="Str_21" localSheetId="27">#REF!</definedName>
    <definedName name="Str_21" localSheetId="28">#REF!</definedName>
    <definedName name="Str_21" localSheetId="29">#REF!</definedName>
    <definedName name="Str_21" localSheetId="30">#REF!</definedName>
    <definedName name="Str_21" localSheetId="31">#REF!</definedName>
    <definedName name="Str_21" localSheetId="32">#REF!</definedName>
    <definedName name="Str_21" localSheetId="33">#REF!</definedName>
    <definedName name="Str_21" localSheetId="10">#REF!</definedName>
    <definedName name="Str_21" localSheetId="11">#REF!</definedName>
    <definedName name="Str_21" localSheetId="12">#REF!</definedName>
    <definedName name="Str_21" localSheetId="13">#REF!</definedName>
    <definedName name="Str_21" localSheetId="14">#REF!</definedName>
    <definedName name="Str_21" localSheetId="15">#REF!</definedName>
    <definedName name="Str_21" localSheetId="16">#REF!</definedName>
    <definedName name="Str_21" localSheetId="34">#REF!</definedName>
    <definedName name="Str_21" localSheetId="43">#REF!</definedName>
    <definedName name="Str_21" localSheetId="35">#REF!</definedName>
    <definedName name="Str_21" localSheetId="36">#REF!</definedName>
    <definedName name="Str_21" localSheetId="37">#REF!</definedName>
    <definedName name="Str_21" localSheetId="38">#REF!</definedName>
    <definedName name="Str_21" localSheetId="39">#REF!</definedName>
    <definedName name="Str_21" localSheetId="40">#REF!</definedName>
    <definedName name="Str_21" localSheetId="41">#REF!</definedName>
    <definedName name="Str_21" localSheetId="42">#REF!</definedName>
    <definedName name="Str_21" localSheetId="45">#REF!</definedName>
    <definedName name="Str_21" localSheetId="46">#REF!</definedName>
    <definedName name="Str_21" localSheetId="47">#REF!</definedName>
    <definedName name="Str_21" localSheetId="49">#REF!</definedName>
    <definedName name="Str_21" localSheetId="50">#REF!</definedName>
    <definedName name="Str_21" localSheetId="51">#REF!</definedName>
    <definedName name="Str_21">#REF!</definedName>
    <definedName name="Str_23" localSheetId="3">#REF!</definedName>
    <definedName name="Str_23" localSheetId="4">#REF!</definedName>
    <definedName name="Str_23" localSheetId="5">#REF!</definedName>
    <definedName name="Str_23" localSheetId="6">#REF!</definedName>
    <definedName name="Str_23" localSheetId="7">#REF!</definedName>
    <definedName name="Str_23" localSheetId="17">#REF!</definedName>
    <definedName name="Str_23" localSheetId="18">#REF!</definedName>
    <definedName name="Str_23" localSheetId="19">#REF!</definedName>
    <definedName name="Str_23" localSheetId="20">#REF!</definedName>
    <definedName name="Str_23" localSheetId="21">#REF!</definedName>
    <definedName name="Str_23" localSheetId="22">#REF!</definedName>
    <definedName name="Str_23" localSheetId="23">#REF!</definedName>
    <definedName name="Str_23" localSheetId="24">#REF!</definedName>
    <definedName name="Str_23" localSheetId="25">#REF!</definedName>
    <definedName name="Str_23" localSheetId="26">#REF!</definedName>
    <definedName name="Str_23" localSheetId="9">#REF!</definedName>
    <definedName name="Str_23" localSheetId="27">#REF!</definedName>
    <definedName name="Str_23" localSheetId="28">#REF!</definedName>
    <definedName name="Str_23" localSheetId="29">#REF!</definedName>
    <definedName name="Str_23" localSheetId="30">#REF!</definedName>
    <definedName name="Str_23" localSheetId="31">#REF!</definedName>
    <definedName name="Str_23" localSheetId="32">#REF!</definedName>
    <definedName name="Str_23" localSheetId="33">#REF!</definedName>
    <definedName name="Str_23" localSheetId="10">#REF!</definedName>
    <definedName name="Str_23" localSheetId="11">#REF!</definedName>
    <definedName name="Str_23" localSheetId="12">#REF!</definedName>
    <definedName name="Str_23" localSheetId="13">#REF!</definedName>
    <definedName name="Str_23" localSheetId="14">#REF!</definedName>
    <definedName name="Str_23" localSheetId="15">#REF!</definedName>
    <definedName name="Str_23" localSheetId="16">#REF!</definedName>
    <definedName name="Str_23" localSheetId="34">#REF!</definedName>
    <definedName name="Str_23" localSheetId="43">#REF!</definedName>
    <definedName name="Str_23" localSheetId="35">#REF!</definedName>
    <definedName name="Str_23" localSheetId="36">#REF!</definedName>
    <definedName name="Str_23" localSheetId="37">#REF!</definedName>
    <definedName name="Str_23" localSheetId="38">#REF!</definedName>
    <definedName name="Str_23" localSheetId="39">#REF!</definedName>
    <definedName name="Str_23" localSheetId="40">#REF!</definedName>
    <definedName name="Str_23" localSheetId="41">#REF!</definedName>
    <definedName name="Str_23" localSheetId="42">#REF!</definedName>
    <definedName name="Str_23" localSheetId="45">#REF!</definedName>
    <definedName name="Str_23" localSheetId="46">#REF!</definedName>
    <definedName name="Str_23" localSheetId="47">#REF!</definedName>
    <definedName name="Str_23" localSheetId="49">#REF!</definedName>
    <definedName name="Str_23" localSheetId="50">#REF!</definedName>
    <definedName name="Str_23" localSheetId="51">#REF!</definedName>
    <definedName name="Str_23">#REF!</definedName>
    <definedName name="Str_23II" localSheetId="3">#REF!</definedName>
    <definedName name="Str_23II" localSheetId="4">#REF!</definedName>
    <definedName name="Str_23II" localSheetId="5">#REF!</definedName>
    <definedName name="Str_23II" localSheetId="6">#REF!</definedName>
    <definedName name="Str_23II" localSheetId="7">#REF!</definedName>
    <definedName name="Str_23II" localSheetId="17">#REF!</definedName>
    <definedName name="Str_23II" localSheetId="18">#REF!</definedName>
    <definedName name="Str_23II" localSheetId="19">#REF!</definedName>
    <definedName name="Str_23II" localSheetId="20">#REF!</definedName>
    <definedName name="Str_23II" localSheetId="21">#REF!</definedName>
    <definedName name="Str_23II" localSheetId="22">#REF!</definedName>
    <definedName name="Str_23II" localSheetId="23">#REF!</definedName>
    <definedName name="Str_23II" localSheetId="24">#REF!</definedName>
    <definedName name="Str_23II" localSheetId="25">#REF!</definedName>
    <definedName name="Str_23II" localSheetId="26">#REF!</definedName>
    <definedName name="Str_23II" localSheetId="9">#REF!</definedName>
    <definedName name="Str_23II" localSheetId="27">#REF!</definedName>
    <definedName name="Str_23II" localSheetId="28">#REF!</definedName>
    <definedName name="Str_23II" localSheetId="29">#REF!</definedName>
    <definedName name="Str_23II" localSheetId="30">#REF!</definedName>
    <definedName name="Str_23II" localSheetId="31">#REF!</definedName>
    <definedName name="Str_23II" localSheetId="32">#REF!</definedName>
    <definedName name="Str_23II" localSheetId="33">#REF!</definedName>
    <definedName name="Str_23II" localSheetId="10">#REF!</definedName>
    <definedName name="Str_23II" localSheetId="11">#REF!</definedName>
    <definedName name="Str_23II" localSheetId="12">#REF!</definedName>
    <definedName name="Str_23II" localSheetId="13">#REF!</definedName>
    <definedName name="Str_23II" localSheetId="14">#REF!</definedName>
    <definedName name="Str_23II" localSheetId="15">#REF!</definedName>
    <definedName name="Str_23II" localSheetId="16">#REF!</definedName>
    <definedName name="Str_23II" localSheetId="34">#REF!</definedName>
    <definedName name="Str_23II" localSheetId="43">#REF!</definedName>
    <definedName name="Str_23II" localSheetId="35">#REF!</definedName>
    <definedName name="Str_23II" localSheetId="36">#REF!</definedName>
    <definedName name="Str_23II" localSheetId="37">#REF!</definedName>
    <definedName name="Str_23II" localSheetId="38">#REF!</definedName>
    <definedName name="Str_23II" localSheetId="39">#REF!</definedName>
    <definedName name="Str_23II" localSheetId="40">#REF!</definedName>
    <definedName name="Str_23II" localSheetId="41">#REF!</definedName>
    <definedName name="Str_23II" localSheetId="42">#REF!</definedName>
    <definedName name="Str_23II" localSheetId="45">#REF!</definedName>
    <definedName name="Str_23II" localSheetId="46">#REF!</definedName>
    <definedName name="Str_23II" localSheetId="47">#REF!</definedName>
    <definedName name="Str_23II" localSheetId="49">#REF!</definedName>
    <definedName name="Str_23II" localSheetId="50">#REF!</definedName>
    <definedName name="Str_23II" localSheetId="51">#REF!</definedName>
    <definedName name="Str_23II">#REF!</definedName>
    <definedName name="Str_25" localSheetId="3">#REF!</definedName>
    <definedName name="Str_25" localSheetId="4">#REF!</definedName>
    <definedName name="Str_25" localSheetId="5">#REF!</definedName>
    <definedName name="Str_25" localSheetId="6">#REF!</definedName>
    <definedName name="Str_25" localSheetId="7">#REF!</definedName>
    <definedName name="Str_25" localSheetId="17">#REF!</definedName>
    <definedName name="Str_25" localSheetId="18">#REF!</definedName>
    <definedName name="Str_25" localSheetId="19">#REF!</definedName>
    <definedName name="Str_25" localSheetId="20">#REF!</definedName>
    <definedName name="Str_25" localSheetId="21">#REF!</definedName>
    <definedName name="Str_25" localSheetId="22">#REF!</definedName>
    <definedName name="Str_25" localSheetId="23">#REF!</definedName>
    <definedName name="Str_25" localSheetId="24">#REF!</definedName>
    <definedName name="Str_25" localSheetId="25">#REF!</definedName>
    <definedName name="Str_25" localSheetId="26">#REF!</definedName>
    <definedName name="Str_25" localSheetId="9">#REF!</definedName>
    <definedName name="Str_25" localSheetId="27">#REF!</definedName>
    <definedName name="Str_25" localSheetId="28">#REF!</definedName>
    <definedName name="Str_25" localSheetId="29">#REF!</definedName>
    <definedName name="Str_25" localSheetId="30">#REF!</definedName>
    <definedName name="Str_25" localSheetId="31">#REF!</definedName>
    <definedName name="Str_25" localSheetId="32">#REF!</definedName>
    <definedName name="Str_25" localSheetId="33">#REF!</definedName>
    <definedName name="Str_25" localSheetId="10">#REF!</definedName>
    <definedName name="Str_25" localSheetId="11">#REF!</definedName>
    <definedName name="Str_25" localSheetId="12">#REF!</definedName>
    <definedName name="Str_25" localSheetId="13">#REF!</definedName>
    <definedName name="Str_25" localSheetId="14">#REF!</definedName>
    <definedName name="Str_25" localSheetId="15">#REF!</definedName>
    <definedName name="Str_25" localSheetId="16">#REF!</definedName>
    <definedName name="Str_25" localSheetId="34">#REF!</definedName>
    <definedName name="Str_25" localSheetId="43">#REF!</definedName>
    <definedName name="Str_25" localSheetId="35">#REF!</definedName>
    <definedName name="Str_25" localSheetId="36">#REF!</definedName>
    <definedName name="Str_25" localSheetId="37">#REF!</definedName>
    <definedName name="Str_25" localSheetId="38">#REF!</definedName>
    <definedName name="Str_25" localSheetId="39">#REF!</definedName>
    <definedName name="Str_25" localSheetId="40">#REF!</definedName>
    <definedName name="Str_25" localSheetId="41">#REF!</definedName>
    <definedName name="Str_25" localSheetId="42">#REF!</definedName>
    <definedName name="Str_25" localSheetId="45">#REF!</definedName>
    <definedName name="Str_25" localSheetId="46">#REF!</definedName>
    <definedName name="Str_25" localSheetId="47">#REF!</definedName>
    <definedName name="Str_25" localSheetId="49">#REF!</definedName>
    <definedName name="Str_25" localSheetId="50">#REF!</definedName>
    <definedName name="Str_25" localSheetId="51">#REF!</definedName>
    <definedName name="Str_25">#REF!</definedName>
    <definedName name="Str_25II" localSheetId="3">#REF!</definedName>
    <definedName name="Str_25II" localSheetId="4">#REF!</definedName>
    <definedName name="Str_25II" localSheetId="5">#REF!</definedName>
    <definedName name="Str_25II" localSheetId="6">#REF!</definedName>
    <definedName name="Str_25II" localSheetId="7">#REF!</definedName>
    <definedName name="Str_25II" localSheetId="17">#REF!</definedName>
    <definedName name="Str_25II" localSheetId="18">#REF!</definedName>
    <definedName name="Str_25II" localSheetId="19">#REF!</definedName>
    <definedName name="Str_25II" localSheetId="20">#REF!</definedName>
    <definedName name="Str_25II" localSheetId="21">#REF!</definedName>
    <definedName name="Str_25II" localSheetId="22">#REF!</definedName>
    <definedName name="Str_25II" localSheetId="23">#REF!</definedName>
    <definedName name="Str_25II" localSheetId="24">#REF!</definedName>
    <definedName name="Str_25II" localSheetId="25">#REF!</definedName>
    <definedName name="Str_25II" localSheetId="26">#REF!</definedName>
    <definedName name="Str_25II" localSheetId="9">#REF!</definedName>
    <definedName name="Str_25II" localSheetId="27">#REF!</definedName>
    <definedName name="Str_25II" localSheetId="28">#REF!</definedName>
    <definedName name="Str_25II" localSheetId="29">#REF!</definedName>
    <definedName name="Str_25II" localSheetId="30">#REF!</definedName>
    <definedName name="Str_25II" localSheetId="31">#REF!</definedName>
    <definedName name="Str_25II" localSheetId="32">#REF!</definedName>
    <definedName name="Str_25II" localSheetId="33">#REF!</definedName>
    <definedName name="Str_25II" localSheetId="10">#REF!</definedName>
    <definedName name="Str_25II" localSheetId="11">#REF!</definedName>
    <definedName name="Str_25II" localSheetId="12">#REF!</definedName>
    <definedName name="Str_25II" localSheetId="13">#REF!</definedName>
    <definedName name="Str_25II" localSheetId="14">#REF!</definedName>
    <definedName name="Str_25II" localSheetId="15">#REF!</definedName>
    <definedName name="Str_25II" localSheetId="16">#REF!</definedName>
    <definedName name="Str_25II" localSheetId="34">#REF!</definedName>
    <definedName name="Str_25II" localSheetId="43">#REF!</definedName>
    <definedName name="Str_25II" localSheetId="35">#REF!</definedName>
    <definedName name="Str_25II" localSheetId="36">#REF!</definedName>
    <definedName name="Str_25II" localSheetId="37">#REF!</definedName>
    <definedName name="Str_25II" localSheetId="38">#REF!</definedName>
    <definedName name="Str_25II" localSheetId="39">#REF!</definedName>
    <definedName name="Str_25II" localSheetId="40">#REF!</definedName>
    <definedName name="Str_25II" localSheetId="41">#REF!</definedName>
    <definedName name="Str_25II" localSheetId="42">#REF!</definedName>
    <definedName name="Str_25II" localSheetId="45">#REF!</definedName>
    <definedName name="Str_25II" localSheetId="46">#REF!</definedName>
    <definedName name="Str_25II" localSheetId="47">#REF!</definedName>
    <definedName name="Str_25II" localSheetId="49">#REF!</definedName>
    <definedName name="Str_25II" localSheetId="50">#REF!</definedName>
    <definedName name="Str_25II" localSheetId="51">#REF!</definedName>
    <definedName name="Str_25II">#REF!</definedName>
    <definedName name="Str00" localSheetId="3">#REF!</definedName>
    <definedName name="Str00" localSheetId="4">#REF!</definedName>
    <definedName name="Str00" localSheetId="5">#REF!</definedName>
    <definedName name="Str00" localSheetId="6">#REF!</definedName>
    <definedName name="Str00" localSheetId="7">#REF!</definedName>
    <definedName name="Str00" localSheetId="17">#REF!</definedName>
    <definedName name="Str00" localSheetId="18">#REF!</definedName>
    <definedName name="Str00" localSheetId="19">#REF!</definedName>
    <definedName name="Str00" localSheetId="20">#REF!</definedName>
    <definedName name="Str00" localSheetId="21">#REF!</definedName>
    <definedName name="Str00" localSheetId="22">#REF!</definedName>
    <definedName name="Str00" localSheetId="23">#REF!</definedName>
    <definedName name="Str00" localSheetId="24">#REF!</definedName>
    <definedName name="Str00" localSheetId="25">#REF!</definedName>
    <definedName name="Str00" localSheetId="26">#REF!</definedName>
    <definedName name="Str00" localSheetId="9">#REF!</definedName>
    <definedName name="Str00" localSheetId="27">#REF!</definedName>
    <definedName name="Str00" localSheetId="28">#REF!</definedName>
    <definedName name="Str00" localSheetId="29">#REF!</definedName>
    <definedName name="Str00" localSheetId="30">#REF!</definedName>
    <definedName name="Str00" localSheetId="31">#REF!</definedName>
    <definedName name="Str00" localSheetId="32">#REF!</definedName>
    <definedName name="Str00" localSheetId="33">#REF!</definedName>
    <definedName name="Str00" localSheetId="10">#REF!</definedName>
    <definedName name="Str00" localSheetId="11">#REF!</definedName>
    <definedName name="Str00" localSheetId="12">#REF!</definedName>
    <definedName name="Str00" localSheetId="13">#REF!</definedName>
    <definedName name="Str00" localSheetId="14">#REF!</definedName>
    <definedName name="Str00" localSheetId="15">#REF!</definedName>
    <definedName name="Str00" localSheetId="16">#REF!</definedName>
    <definedName name="Str00" localSheetId="34">#REF!</definedName>
    <definedName name="Str00" localSheetId="43">#REF!</definedName>
    <definedName name="Str00" localSheetId="35">#REF!</definedName>
    <definedName name="Str00" localSheetId="36">#REF!</definedName>
    <definedName name="Str00" localSheetId="37">#REF!</definedName>
    <definedName name="Str00" localSheetId="38">#REF!</definedName>
    <definedName name="Str00" localSheetId="39">#REF!</definedName>
    <definedName name="Str00" localSheetId="40">#REF!</definedName>
    <definedName name="Str00" localSheetId="41">#REF!</definedName>
    <definedName name="Str00" localSheetId="42">#REF!</definedName>
    <definedName name="Str00" localSheetId="45">#REF!</definedName>
    <definedName name="Str00" localSheetId="46">#REF!</definedName>
    <definedName name="Str00" localSheetId="47">#REF!</definedName>
    <definedName name="Str00" localSheetId="49">#REF!</definedName>
    <definedName name="Str00" localSheetId="50">#REF!</definedName>
    <definedName name="Str00" localSheetId="51">#REF!</definedName>
    <definedName name="Str00">#REF!</definedName>
    <definedName name="Str01A" localSheetId="3">#REF!</definedName>
    <definedName name="Str01A" localSheetId="4">#REF!</definedName>
    <definedName name="Str01A" localSheetId="5">#REF!</definedName>
    <definedName name="Str01A" localSheetId="6">#REF!</definedName>
    <definedName name="Str01A" localSheetId="7">#REF!</definedName>
    <definedName name="Str01A" localSheetId="17">#REF!</definedName>
    <definedName name="Str01A" localSheetId="18">#REF!</definedName>
    <definedName name="Str01A" localSheetId="19">#REF!</definedName>
    <definedName name="Str01A" localSheetId="20">#REF!</definedName>
    <definedName name="Str01A" localSheetId="21">#REF!</definedName>
    <definedName name="Str01A" localSheetId="22">#REF!</definedName>
    <definedName name="Str01A" localSheetId="23">#REF!</definedName>
    <definedName name="Str01A" localSheetId="24">#REF!</definedName>
    <definedName name="Str01A" localSheetId="25">#REF!</definedName>
    <definedName name="Str01A" localSheetId="26">#REF!</definedName>
    <definedName name="Str01A" localSheetId="9">#REF!</definedName>
    <definedName name="Str01A" localSheetId="27">#REF!</definedName>
    <definedName name="Str01A" localSheetId="28">#REF!</definedName>
    <definedName name="Str01A" localSheetId="29">#REF!</definedName>
    <definedName name="Str01A" localSheetId="30">#REF!</definedName>
    <definedName name="Str01A" localSheetId="31">#REF!</definedName>
    <definedName name="Str01A" localSheetId="32">#REF!</definedName>
    <definedName name="Str01A" localSheetId="33">#REF!</definedName>
    <definedName name="Str01A" localSheetId="10">#REF!</definedName>
    <definedName name="Str01A" localSheetId="11">#REF!</definedName>
    <definedName name="Str01A" localSheetId="12">#REF!</definedName>
    <definedName name="Str01A" localSheetId="13">#REF!</definedName>
    <definedName name="Str01A" localSheetId="14">#REF!</definedName>
    <definedName name="Str01A" localSheetId="15">#REF!</definedName>
    <definedName name="Str01A" localSheetId="16">#REF!</definedName>
    <definedName name="Str01A" localSheetId="34">#REF!</definedName>
    <definedName name="Str01A" localSheetId="43">#REF!</definedName>
    <definedName name="Str01A" localSheetId="35">#REF!</definedName>
    <definedName name="Str01A" localSheetId="36">#REF!</definedName>
    <definedName name="Str01A" localSheetId="37">#REF!</definedName>
    <definedName name="Str01A" localSheetId="38">#REF!</definedName>
    <definedName name="Str01A" localSheetId="39">#REF!</definedName>
    <definedName name="Str01A" localSheetId="40">#REF!</definedName>
    <definedName name="Str01A" localSheetId="41">#REF!</definedName>
    <definedName name="Str01A" localSheetId="42">#REF!</definedName>
    <definedName name="Str01A" localSheetId="45">#REF!</definedName>
    <definedName name="Str01A" localSheetId="46">#REF!</definedName>
    <definedName name="Str01A" localSheetId="47">#REF!</definedName>
    <definedName name="Str01A" localSheetId="49">#REF!</definedName>
    <definedName name="Str01A" localSheetId="50">#REF!</definedName>
    <definedName name="Str01A" localSheetId="51">#REF!</definedName>
    <definedName name="Str01A">#REF!</definedName>
    <definedName name="Str15II" localSheetId="3">#REF!</definedName>
    <definedName name="Str15II" localSheetId="4">#REF!</definedName>
    <definedName name="Str15II" localSheetId="5">#REF!</definedName>
    <definedName name="Str15II" localSheetId="6">#REF!</definedName>
    <definedName name="Str15II" localSheetId="7">#REF!</definedName>
    <definedName name="Str15II" localSheetId="17">#REF!</definedName>
    <definedName name="Str15II" localSheetId="18">#REF!</definedName>
    <definedName name="Str15II" localSheetId="19">#REF!</definedName>
    <definedName name="Str15II" localSheetId="20">#REF!</definedName>
    <definedName name="Str15II" localSheetId="21">#REF!</definedName>
    <definedName name="Str15II" localSheetId="22">#REF!</definedName>
    <definedName name="Str15II" localSheetId="23">#REF!</definedName>
    <definedName name="Str15II" localSheetId="24">#REF!</definedName>
    <definedName name="Str15II" localSheetId="25">#REF!</definedName>
    <definedName name="Str15II" localSheetId="26">#REF!</definedName>
    <definedName name="Str15II" localSheetId="9">#REF!</definedName>
    <definedName name="Str15II" localSheetId="27">#REF!</definedName>
    <definedName name="Str15II" localSheetId="28">#REF!</definedName>
    <definedName name="Str15II" localSheetId="29">#REF!</definedName>
    <definedName name="Str15II" localSheetId="30">#REF!</definedName>
    <definedName name="Str15II" localSheetId="31">#REF!</definedName>
    <definedName name="Str15II" localSheetId="32">#REF!</definedName>
    <definedName name="Str15II" localSheetId="33">#REF!</definedName>
    <definedName name="Str15II" localSheetId="10">#REF!</definedName>
    <definedName name="Str15II" localSheetId="11">#REF!</definedName>
    <definedName name="Str15II" localSheetId="12">#REF!</definedName>
    <definedName name="Str15II" localSheetId="13">#REF!</definedName>
    <definedName name="Str15II" localSheetId="14">#REF!</definedName>
    <definedName name="Str15II" localSheetId="15">#REF!</definedName>
    <definedName name="Str15II" localSheetId="16">#REF!</definedName>
    <definedName name="Str15II" localSheetId="34">#REF!</definedName>
    <definedName name="Str15II" localSheetId="43">#REF!</definedName>
    <definedName name="Str15II" localSheetId="35">#REF!</definedName>
    <definedName name="Str15II" localSheetId="36">#REF!</definedName>
    <definedName name="Str15II" localSheetId="37">#REF!</definedName>
    <definedName name="Str15II" localSheetId="38">#REF!</definedName>
    <definedName name="Str15II" localSheetId="39">#REF!</definedName>
    <definedName name="Str15II" localSheetId="40">#REF!</definedName>
    <definedName name="Str15II" localSheetId="41">#REF!</definedName>
    <definedName name="Str15II" localSheetId="42">#REF!</definedName>
    <definedName name="Str15II" localSheetId="45">#REF!</definedName>
    <definedName name="Str15II" localSheetId="46">#REF!</definedName>
    <definedName name="Str15II" localSheetId="47">#REF!</definedName>
    <definedName name="Str15II" localSheetId="49">#REF!</definedName>
    <definedName name="Str15II" localSheetId="50">#REF!</definedName>
    <definedName name="Str15II" localSheetId="51">#REF!</definedName>
    <definedName name="Str15II">#REF!</definedName>
    <definedName name="Str17II" localSheetId="3">#REF!</definedName>
    <definedName name="Str17II" localSheetId="4">#REF!</definedName>
    <definedName name="Str17II" localSheetId="5">#REF!</definedName>
    <definedName name="Str17II" localSheetId="6">#REF!</definedName>
    <definedName name="Str17II" localSheetId="7">#REF!</definedName>
    <definedName name="Str17II" localSheetId="17">#REF!</definedName>
    <definedName name="Str17II" localSheetId="18">#REF!</definedName>
    <definedName name="Str17II" localSheetId="19">#REF!</definedName>
    <definedName name="Str17II" localSheetId="20">#REF!</definedName>
    <definedName name="Str17II" localSheetId="21">#REF!</definedName>
    <definedName name="Str17II" localSheetId="22">#REF!</definedName>
    <definedName name="Str17II" localSheetId="23">#REF!</definedName>
    <definedName name="Str17II" localSheetId="24">#REF!</definedName>
    <definedName name="Str17II" localSheetId="25">#REF!</definedName>
    <definedName name="Str17II" localSheetId="26">#REF!</definedName>
    <definedName name="Str17II" localSheetId="9">#REF!</definedName>
    <definedName name="Str17II" localSheetId="27">#REF!</definedName>
    <definedName name="Str17II" localSheetId="28">#REF!</definedName>
    <definedName name="Str17II" localSheetId="29">#REF!</definedName>
    <definedName name="Str17II" localSheetId="30">#REF!</definedName>
    <definedName name="Str17II" localSheetId="31">#REF!</definedName>
    <definedName name="Str17II" localSheetId="32">#REF!</definedName>
    <definedName name="Str17II" localSheetId="33">#REF!</definedName>
    <definedName name="Str17II" localSheetId="10">#REF!</definedName>
    <definedName name="Str17II" localSheetId="11">#REF!</definedName>
    <definedName name="Str17II" localSheetId="12">#REF!</definedName>
    <definedName name="Str17II" localSheetId="13">#REF!</definedName>
    <definedName name="Str17II" localSheetId="14">#REF!</definedName>
    <definedName name="Str17II" localSheetId="15">#REF!</definedName>
    <definedName name="Str17II" localSheetId="16">#REF!</definedName>
    <definedName name="Str17II" localSheetId="34">#REF!</definedName>
    <definedName name="Str17II" localSheetId="43">#REF!</definedName>
    <definedName name="Str17II" localSheetId="35">#REF!</definedName>
    <definedName name="Str17II" localSheetId="36">#REF!</definedName>
    <definedName name="Str17II" localSheetId="37">#REF!</definedName>
    <definedName name="Str17II" localSheetId="38">#REF!</definedName>
    <definedName name="Str17II" localSheetId="39">#REF!</definedName>
    <definedName name="Str17II" localSheetId="40">#REF!</definedName>
    <definedName name="Str17II" localSheetId="41">#REF!</definedName>
    <definedName name="Str17II" localSheetId="42">#REF!</definedName>
    <definedName name="Str17II" localSheetId="45">#REF!</definedName>
    <definedName name="Str17II" localSheetId="46">#REF!</definedName>
    <definedName name="Str17II" localSheetId="47">#REF!</definedName>
    <definedName name="Str17II" localSheetId="49">#REF!</definedName>
    <definedName name="Str17II" localSheetId="50">#REF!</definedName>
    <definedName name="Str17II" localSheetId="51">#REF!</definedName>
    <definedName name="Str17II">#REF!</definedName>
    <definedName name="VybrIndyMuGal20Clkm" localSheetId="3">#REF!</definedName>
    <definedName name="VybrIndyMuGal20Clkm" localSheetId="4">#REF!</definedName>
    <definedName name="VybrIndyMuGal20Clkm" localSheetId="5">#REF!</definedName>
    <definedName name="VybrIndyMuGal20Clkm" localSheetId="6">#REF!</definedName>
    <definedName name="VybrIndyMuGal20Clkm" localSheetId="7">#REF!</definedName>
    <definedName name="VybrIndyMuGal20Clkm" localSheetId="17">#REF!</definedName>
    <definedName name="VybrIndyMuGal20Clkm" localSheetId="18">#REF!</definedName>
    <definedName name="VybrIndyMuGal20Clkm" localSheetId="19">#REF!</definedName>
    <definedName name="VybrIndyMuGal20Clkm" localSheetId="20">#REF!</definedName>
    <definedName name="VybrIndyMuGal20Clkm" localSheetId="21">#REF!</definedName>
    <definedName name="VybrIndyMuGal20Clkm" localSheetId="22">#REF!</definedName>
    <definedName name="VybrIndyMuGal20Clkm" localSheetId="23">#REF!</definedName>
    <definedName name="VybrIndyMuGal20Clkm" localSheetId="24">#REF!</definedName>
    <definedName name="VybrIndyMuGal20Clkm" localSheetId="25">#REF!</definedName>
    <definedName name="VybrIndyMuGal20Clkm" localSheetId="26">#REF!</definedName>
    <definedName name="VybrIndyMuGal20Clkm" localSheetId="9">#REF!</definedName>
    <definedName name="VybrIndyMuGal20Clkm" localSheetId="27">#REF!</definedName>
    <definedName name="VybrIndyMuGal20Clkm" localSheetId="28">#REF!</definedName>
    <definedName name="VybrIndyMuGal20Clkm" localSheetId="29">#REF!</definedName>
    <definedName name="VybrIndyMuGal20Clkm" localSheetId="30">#REF!</definedName>
    <definedName name="VybrIndyMuGal20Clkm" localSheetId="31">#REF!</definedName>
    <definedName name="VybrIndyMuGal20Clkm" localSheetId="32">#REF!</definedName>
    <definedName name="VybrIndyMuGal20Clkm" localSheetId="33">#REF!</definedName>
    <definedName name="VybrIndyMuGal20Clkm" localSheetId="10">#REF!</definedName>
    <definedName name="VybrIndyMuGal20Clkm" localSheetId="11">#REF!</definedName>
    <definedName name="VybrIndyMuGal20Clkm" localSheetId="12">#REF!</definedName>
    <definedName name="VybrIndyMuGal20Clkm" localSheetId="13">#REF!</definedName>
    <definedName name="VybrIndyMuGal20Clkm" localSheetId="14">#REF!</definedName>
    <definedName name="VybrIndyMuGal20Clkm" localSheetId="15">#REF!</definedName>
    <definedName name="VybrIndyMuGal20Clkm" localSheetId="16">#REF!</definedName>
    <definedName name="VybrIndyMuGal20Clkm" localSheetId="34">#REF!</definedName>
    <definedName name="VybrIndyMuGal20Clkm" localSheetId="43">#REF!</definedName>
    <definedName name="VybrIndyMuGal20Clkm" localSheetId="35">#REF!</definedName>
    <definedName name="VybrIndyMuGal20Clkm" localSheetId="36">#REF!</definedName>
    <definedName name="VybrIndyMuGal20Clkm" localSheetId="37">#REF!</definedName>
    <definedName name="VybrIndyMuGal20Clkm" localSheetId="38">#REF!</definedName>
    <definedName name="VybrIndyMuGal20Clkm" localSheetId="39">#REF!</definedName>
    <definedName name="VybrIndyMuGal20Clkm" localSheetId="40">#REF!</definedName>
    <definedName name="VybrIndyMuGal20Clkm" localSheetId="41">#REF!</definedName>
    <definedName name="VybrIndyMuGal20Clkm" localSheetId="42">#REF!</definedName>
    <definedName name="VybrIndyMuGal20Clkm" localSheetId="45">#REF!</definedName>
    <definedName name="VybrIndyMuGal20Clkm" localSheetId="46">#REF!</definedName>
    <definedName name="VybrIndyMuGal20Clkm" localSheetId="47">#REF!</definedName>
    <definedName name="VybrIndyMuGal20Clkm" localSheetId="49">#REF!</definedName>
    <definedName name="VybrIndyMuGal20Clkm" localSheetId="50">#REF!</definedName>
    <definedName name="VybrIndyMuGal20Clkm" localSheetId="51">#REF!</definedName>
    <definedName name="VybrIndyMuGal20Clkm">#REF!</definedName>
    <definedName name="výstavy" localSheetId="3">#REF!</definedName>
    <definedName name="výstavy" localSheetId="4">#REF!</definedName>
    <definedName name="výstavy" localSheetId="5">#REF!</definedName>
    <definedName name="výstavy" localSheetId="6">#REF!</definedName>
    <definedName name="výstavy" localSheetId="7">#REF!</definedName>
    <definedName name="výstavy" localSheetId="17">#REF!</definedName>
    <definedName name="výstavy" localSheetId="18">#REF!</definedName>
    <definedName name="výstavy" localSheetId="19">#REF!</definedName>
    <definedName name="výstavy" localSheetId="20">#REF!</definedName>
    <definedName name="výstavy" localSheetId="21">#REF!</definedName>
    <definedName name="výstavy" localSheetId="22">#REF!</definedName>
    <definedName name="výstavy" localSheetId="23">#REF!</definedName>
    <definedName name="výstavy" localSheetId="24">#REF!</definedName>
    <definedName name="výstavy" localSheetId="25">#REF!</definedName>
    <definedName name="výstavy" localSheetId="26">#REF!</definedName>
    <definedName name="výstavy" localSheetId="9">#REF!</definedName>
    <definedName name="výstavy" localSheetId="27">#REF!</definedName>
    <definedName name="výstavy" localSheetId="28">#REF!</definedName>
    <definedName name="výstavy" localSheetId="29">#REF!</definedName>
    <definedName name="výstavy" localSheetId="30">#REF!</definedName>
    <definedName name="výstavy" localSheetId="31">#REF!</definedName>
    <definedName name="výstavy" localSheetId="32">#REF!</definedName>
    <definedName name="výstavy" localSheetId="33">#REF!</definedName>
    <definedName name="výstavy" localSheetId="10">#REF!</definedName>
    <definedName name="výstavy" localSheetId="11">#REF!</definedName>
    <definedName name="výstavy" localSheetId="12">#REF!</definedName>
    <definedName name="výstavy" localSheetId="13">#REF!</definedName>
    <definedName name="výstavy" localSheetId="14">#REF!</definedName>
    <definedName name="výstavy" localSheetId="15">#REF!</definedName>
    <definedName name="výstavy" localSheetId="16">#REF!</definedName>
    <definedName name="výstavy" localSheetId="34">#REF!</definedName>
    <definedName name="výstavy" localSheetId="43">#REF!</definedName>
    <definedName name="výstavy" localSheetId="35">#REF!</definedName>
    <definedName name="výstavy" localSheetId="36">#REF!</definedName>
    <definedName name="výstavy" localSheetId="37">#REF!</definedName>
    <definedName name="výstavy" localSheetId="38">#REF!</definedName>
    <definedName name="výstavy" localSheetId="39">#REF!</definedName>
    <definedName name="výstavy" localSheetId="40">#REF!</definedName>
    <definedName name="výstavy" localSheetId="41">#REF!</definedName>
    <definedName name="výstavy" localSheetId="42">#REF!</definedName>
    <definedName name="výstavy" localSheetId="45">#REF!</definedName>
    <definedName name="výstavy" localSheetId="46">#REF!</definedName>
    <definedName name="výstavy" localSheetId="47">#REF!</definedName>
    <definedName name="výstavy" localSheetId="49">#REF!</definedName>
    <definedName name="výstavy" localSheetId="50">#REF!</definedName>
    <definedName name="výstavy" localSheetId="51">#REF!</definedName>
    <definedName name="výstavy">#REF!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6" i="31" l="1"/>
  <c r="C7" i="31"/>
  <c r="C8" i="31"/>
  <c r="C9" i="31"/>
  <c r="C10" i="31"/>
  <c r="C11" i="31"/>
  <c r="C12" i="31"/>
  <c r="C13" i="31"/>
  <c r="C14" i="31"/>
  <c r="C15" i="31"/>
  <c r="C17" i="31"/>
  <c r="E6" i="31"/>
  <c r="E7" i="31"/>
  <c r="E8" i="31"/>
  <c r="E9" i="31"/>
  <c r="E10" i="31"/>
  <c r="E11" i="31"/>
  <c r="E12" i="31"/>
  <c r="E13" i="31"/>
  <c r="E15" i="31"/>
  <c r="E17" i="31"/>
  <c r="E4" i="31"/>
  <c r="G6" i="31"/>
  <c r="G7" i="31"/>
  <c r="G8" i="31"/>
  <c r="G9" i="31"/>
  <c r="G10" i="31"/>
  <c r="G11" i="31"/>
  <c r="G12" i="31"/>
  <c r="G13" i="31"/>
  <c r="G15" i="31"/>
  <c r="G17" i="31"/>
  <c r="G4" i="31"/>
  <c r="I6" i="31"/>
  <c r="I7" i="31"/>
  <c r="I9" i="31"/>
  <c r="I10" i="31"/>
  <c r="I11" i="31"/>
  <c r="I12" i="31"/>
  <c r="I13" i="31"/>
  <c r="I14" i="31"/>
  <c r="I15" i="31"/>
  <c r="I17" i="31"/>
  <c r="I4" i="31"/>
  <c r="C4" i="31"/>
  <c r="C6" i="44" l="1"/>
  <c r="C7" i="44"/>
  <c r="C8" i="44"/>
  <c r="C9" i="44"/>
  <c r="C10" i="44"/>
  <c r="C11" i="44"/>
  <c r="C12" i="44"/>
  <c r="C13" i="44"/>
  <c r="C14" i="44"/>
  <c r="C5" i="44"/>
  <c r="E6" i="44"/>
  <c r="E7" i="44"/>
  <c r="E8" i="44"/>
  <c r="E9" i="44"/>
  <c r="E10" i="44"/>
  <c r="E11" i="44"/>
  <c r="E12" i="44"/>
  <c r="E13" i="44"/>
  <c r="E14" i="44"/>
  <c r="E5" i="44"/>
  <c r="G6" i="44"/>
  <c r="G7" i="44"/>
  <c r="G8" i="44"/>
  <c r="G9" i="44"/>
  <c r="G10" i="44"/>
  <c r="G11" i="44"/>
  <c r="G12" i="44"/>
  <c r="G13" i="44"/>
  <c r="G14" i="44"/>
  <c r="G5" i="44"/>
  <c r="I6" i="44"/>
  <c r="I7" i="44"/>
  <c r="I8" i="44"/>
  <c r="I9" i="44"/>
  <c r="I10" i="44"/>
  <c r="I11" i="44"/>
  <c r="I12" i="44"/>
  <c r="I13" i="44"/>
  <c r="I14" i="44"/>
  <c r="I5" i="44"/>
  <c r="C6" i="42"/>
  <c r="C7" i="42"/>
  <c r="C8" i="42"/>
  <c r="C9" i="42"/>
  <c r="C10" i="42"/>
  <c r="C11" i="42"/>
  <c r="C12" i="42"/>
  <c r="C13" i="42"/>
  <c r="C14" i="42"/>
  <c r="C15" i="42"/>
  <c r="C17" i="42"/>
  <c r="C4" i="42"/>
  <c r="G6" i="42"/>
  <c r="G7" i="42"/>
  <c r="G8" i="42"/>
  <c r="G9" i="42"/>
  <c r="G10" i="42"/>
  <c r="G11" i="42"/>
  <c r="G12" i="42"/>
  <c r="G13" i="42"/>
  <c r="G14" i="42"/>
  <c r="G15" i="42"/>
  <c r="G17" i="42"/>
  <c r="G4" i="42"/>
  <c r="E6" i="42"/>
  <c r="E7" i="42"/>
  <c r="E8" i="42"/>
  <c r="E9" i="42"/>
  <c r="E10" i="42"/>
  <c r="E11" i="42"/>
  <c r="E12" i="42"/>
  <c r="E13" i="42"/>
  <c r="E14" i="42"/>
  <c r="E15" i="42"/>
  <c r="E17" i="42"/>
  <c r="E4" i="42"/>
  <c r="I6" i="42"/>
  <c r="I7" i="42"/>
  <c r="I8" i="42"/>
  <c r="I9" i="42"/>
  <c r="I10" i="42"/>
  <c r="I11" i="42"/>
  <c r="I12" i="42"/>
  <c r="I13" i="42"/>
  <c r="I14" i="42"/>
  <c r="I15" i="42"/>
  <c r="I17" i="42"/>
  <c r="I4" i="42"/>
  <c r="C5" i="41"/>
  <c r="C4" i="41"/>
  <c r="E5" i="41"/>
  <c r="E4" i="41"/>
  <c r="G5" i="41"/>
  <c r="G4" i="41"/>
  <c r="I5" i="41"/>
  <c r="I4" i="41"/>
  <c r="C5" i="40"/>
  <c r="C4" i="40"/>
  <c r="E5" i="40"/>
  <c r="E4" i="40"/>
  <c r="G5" i="40"/>
  <c r="G4" i="40"/>
  <c r="I5" i="40"/>
  <c r="I4" i="40"/>
  <c r="C6" i="39"/>
  <c r="C7" i="39"/>
  <c r="C8" i="39"/>
  <c r="C9" i="39"/>
  <c r="C10" i="39"/>
  <c r="C11" i="39"/>
  <c r="C12" i="39"/>
  <c r="C13" i="39"/>
  <c r="C14" i="39"/>
  <c r="C15" i="39"/>
  <c r="C17" i="39"/>
  <c r="C4" i="39"/>
  <c r="E6" i="39"/>
  <c r="E7" i="39"/>
  <c r="E8" i="39"/>
  <c r="E9" i="39"/>
  <c r="E10" i="39"/>
  <c r="E11" i="39"/>
  <c r="E12" i="39"/>
  <c r="E13" i="39"/>
  <c r="E14" i="39"/>
  <c r="E15" i="39"/>
  <c r="E17" i="39"/>
  <c r="E4" i="39"/>
  <c r="G6" i="39"/>
  <c r="G7" i="39"/>
  <c r="G8" i="39"/>
  <c r="G9" i="39"/>
  <c r="G10" i="39"/>
  <c r="G11" i="39"/>
  <c r="G12" i="39"/>
  <c r="G13" i="39"/>
  <c r="G14" i="39"/>
  <c r="G15" i="39"/>
  <c r="G17" i="39"/>
  <c r="G4" i="39"/>
  <c r="I6" i="39"/>
  <c r="I7" i="39"/>
  <c r="I8" i="39"/>
  <c r="I9" i="39"/>
  <c r="I10" i="39"/>
  <c r="I11" i="39"/>
  <c r="I12" i="39"/>
  <c r="I13" i="39"/>
  <c r="I14" i="39"/>
  <c r="I15" i="39"/>
  <c r="I17" i="39"/>
  <c r="I4" i="39"/>
  <c r="C6" i="38"/>
  <c r="C7" i="38"/>
  <c r="C9" i="38"/>
  <c r="C10" i="38"/>
  <c r="C11" i="38"/>
  <c r="C12" i="38"/>
  <c r="C13" i="38"/>
  <c r="C14" i="38"/>
  <c r="C15" i="38"/>
  <c r="C17" i="38"/>
  <c r="C4" i="38"/>
  <c r="E6" i="38"/>
  <c r="E7" i="38"/>
  <c r="E9" i="38"/>
  <c r="E10" i="38"/>
  <c r="E11" i="38"/>
  <c r="E12" i="38"/>
  <c r="E13" i="38"/>
  <c r="E14" i="38"/>
  <c r="E15" i="38"/>
  <c r="E17" i="38"/>
  <c r="E4" i="38"/>
  <c r="G6" i="38"/>
  <c r="G9" i="38"/>
  <c r="G10" i="38"/>
  <c r="G11" i="38"/>
  <c r="G12" i="38"/>
  <c r="G13" i="38"/>
  <c r="G14" i="38"/>
  <c r="G15" i="38"/>
  <c r="G17" i="38"/>
  <c r="G4" i="38"/>
  <c r="I6" i="38"/>
  <c r="I7" i="38"/>
  <c r="I9" i="38"/>
  <c r="I10" i="38"/>
  <c r="I11" i="38"/>
  <c r="I12" i="38"/>
  <c r="I13" i="38"/>
  <c r="I14" i="38"/>
  <c r="I15" i="38"/>
  <c r="I17" i="38"/>
  <c r="I4" i="38"/>
  <c r="C6" i="37"/>
  <c r="C7" i="37"/>
  <c r="C8" i="37"/>
  <c r="C9" i="37"/>
  <c r="C10" i="37"/>
  <c r="C11" i="37"/>
  <c r="C12" i="37"/>
  <c r="C13" i="37"/>
  <c r="C14" i="37"/>
  <c r="C15" i="37"/>
  <c r="C17" i="37"/>
  <c r="C4" i="37"/>
  <c r="E6" i="37"/>
  <c r="E7" i="37"/>
  <c r="E8" i="37"/>
  <c r="E9" i="37"/>
  <c r="E10" i="37"/>
  <c r="E11" i="37"/>
  <c r="E12" i="37"/>
  <c r="E13" i="37"/>
  <c r="E14" i="37"/>
  <c r="E15" i="37"/>
  <c r="E17" i="37"/>
  <c r="E4" i="37"/>
  <c r="G6" i="37"/>
  <c r="G7" i="37"/>
  <c r="G8" i="37"/>
  <c r="G9" i="37"/>
  <c r="G10" i="37"/>
  <c r="G11" i="37"/>
  <c r="G12" i="37"/>
  <c r="G13" i="37"/>
  <c r="G14" i="37"/>
  <c r="G15" i="37"/>
  <c r="G17" i="37"/>
  <c r="G4" i="37"/>
  <c r="I6" i="37"/>
  <c r="I7" i="37"/>
  <c r="I8" i="37"/>
  <c r="I9" i="37"/>
  <c r="I10" i="37"/>
  <c r="I11" i="37"/>
  <c r="I12" i="37"/>
  <c r="I13" i="37"/>
  <c r="I14" i="37"/>
  <c r="I15" i="37"/>
  <c r="I17" i="37"/>
  <c r="I4" i="37"/>
  <c r="C5" i="35" l="1"/>
  <c r="C6" i="35"/>
  <c r="C8" i="35"/>
  <c r="C9" i="35"/>
  <c r="C4" i="35"/>
  <c r="E5" i="35"/>
  <c r="E6" i="35"/>
  <c r="E8" i="35"/>
  <c r="E9" i="35"/>
  <c r="E4" i="35"/>
  <c r="G5" i="35"/>
  <c r="G6" i="35"/>
  <c r="G8" i="35"/>
  <c r="G9" i="35"/>
  <c r="G4" i="35"/>
  <c r="I5" i="35"/>
  <c r="I6" i="35"/>
  <c r="I8" i="35"/>
  <c r="I9" i="35"/>
  <c r="I4" i="35"/>
  <c r="C6" i="34"/>
  <c r="C7" i="34"/>
  <c r="C8" i="34"/>
  <c r="C9" i="34"/>
  <c r="C10" i="34"/>
  <c r="C11" i="34"/>
  <c r="C12" i="34"/>
  <c r="C14" i="34"/>
  <c r="C5" i="34"/>
  <c r="E6" i="34"/>
  <c r="E7" i="34"/>
  <c r="E8" i="34"/>
  <c r="E9" i="34"/>
  <c r="E10" i="34"/>
  <c r="E11" i="34"/>
  <c r="E12" i="34"/>
  <c r="E14" i="34"/>
  <c r="E5" i="34"/>
  <c r="G6" i="34"/>
  <c r="G7" i="34"/>
  <c r="G8" i="34"/>
  <c r="G9" i="34"/>
  <c r="G10" i="34"/>
  <c r="G11" i="34"/>
  <c r="G12" i="34"/>
  <c r="G14" i="34"/>
  <c r="G5" i="34"/>
  <c r="I6" i="34"/>
  <c r="I7" i="34"/>
  <c r="I8" i="34"/>
  <c r="I9" i="34"/>
  <c r="I10" i="34"/>
  <c r="I11" i="34"/>
  <c r="I12" i="34"/>
  <c r="I13" i="34"/>
  <c r="I14" i="34"/>
  <c r="I5" i="34"/>
  <c r="C6" i="33"/>
  <c r="C7" i="33"/>
  <c r="C8" i="33"/>
  <c r="C9" i="33"/>
  <c r="C10" i="33"/>
  <c r="C11" i="33"/>
  <c r="C12" i="33"/>
  <c r="C13" i="33"/>
  <c r="C14" i="33"/>
  <c r="C15" i="33"/>
  <c r="C17" i="33"/>
  <c r="C4" i="33"/>
  <c r="E6" i="33"/>
  <c r="E7" i="33"/>
  <c r="E8" i="33"/>
  <c r="E9" i="33"/>
  <c r="E10" i="33"/>
  <c r="E11" i="33"/>
  <c r="E12" i="33"/>
  <c r="E13" i="33"/>
  <c r="E15" i="33"/>
  <c r="E17" i="33"/>
  <c r="E4" i="33"/>
  <c r="G6" i="33"/>
  <c r="G7" i="33"/>
  <c r="G8" i="33"/>
  <c r="G9" i="33"/>
  <c r="G10" i="33"/>
  <c r="G11" i="33"/>
  <c r="G12" i="33"/>
  <c r="G13" i="33"/>
  <c r="G15" i="33"/>
  <c r="G17" i="33"/>
  <c r="G4" i="33"/>
  <c r="I6" i="33"/>
  <c r="I7" i="33"/>
  <c r="I9" i="33"/>
  <c r="I10" i="33"/>
  <c r="I11" i="33"/>
  <c r="I12" i="33"/>
  <c r="I13" i="33"/>
  <c r="I14" i="33"/>
  <c r="I15" i="33"/>
  <c r="I17" i="33"/>
  <c r="I4" i="33"/>
  <c r="C6" i="32"/>
  <c r="C7" i="32"/>
  <c r="C10" i="32"/>
  <c r="C11" i="32"/>
  <c r="C17" i="32"/>
  <c r="C4" i="32"/>
  <c r="E6" i="32"/>
  <c r="E7" i="32"/>
  <c r="E10" i="32"/>
  <c r="E12" i="32"/>
  <c r="E17" i="32"/>
  <c r="E4" i="32"/>
  <c r="G6" i="32"/>
  <c r="G7" i="32"/>
  <c r="G17" i="32"/>
  <c r="G4" i="32"/>
  <c r="I6" i="32"/>
  <c r="I7" i="32"/>
  <c r="I8" i="32"/>
  <c r="I12" i="32"/>
  <c r="I17" i="32"/>
  <c r="I4" i="32"/>
  <c r="C6" i="30"/>
  <c r="C7" i="30"/>
  <c r="C8" i="30"/>
  <c r="C9" i="30"/>
  <c r="C10" i="30"/>
  <c r="C11" i="30"/>
  <c r="C12" i="30"/>
  <c r="C13" i="30"/>
  <c r="C15" i="30"/>
  <c r="C17" i="30"/>
  <c r="C4" i="30"/>
  <c r="E6" i="30"/>
  <c r="E7" i="30"/>
  <c r="E9" i="30"/>
  <c r="E10" i="30"/>
  <c r="E11" i="30"/>
  <c r="E12" i="30"/>
  <c r="E13" i="30"/>
  <c r="E15" i="30"/>
  <c r="E17" i="30"/>
  <c r="E4" i="30"/>
  <c r="G6" i="30"/>
  <c r="G7" i="30"/>
  <c r="G8" i="30"/>
  <c r="G9" i="30"/>
  <c r="G10" i="30"/>
  <c r="G11" i="30"/>
  <c r="G12" i="30"/>
  <c r="G13" i="30"/>
  <c r="G15" i="30"/>
  <c r="G17" i="30"/>
  <c r="G4" i="30"/>
  <c r="I6" i="30"/>
  <c r="I7" i="30"/>
  <c r="I9" i="30"/>
  <c r="I11" i="30"/>
  <c r="I12" i="30"/>
  <c r="I13" i="30"/>
  <c r="I15" i="30"/>
  <c r="I17" i="30"/>
  <c r="I4" i="30"/>
  <c r="C6" i="29"/>
  <c r="C7" i="29"/>
  <c r="C8" i="29"/>
  <c r="C9" i="29"/>
  <c r="C10" i="29"/>
  <c r="C11" i="29"/>
  <c r="C12" i="29"/>
  <c r="C13" i="29"/>
  <c r="C14" i="29"/>
  <c r="C15" i="29"/>
  <c r="C17" i="29"/>
  <c r="C4" i="29"/>
  <c r="E6" i="29"/>
  <c r="E7" i="29"/>
  <c r="E8" i="29"/>
  <c r="E9" i="29"/>
  <c r="E10" i="29"/>
  <c r="E11" i="29"/>
  <c r="E12" i="29"/>
  <c r="E13" i="29"/>
  <c r="E15" i="29"/>
  <c r="E17" i="29"/>
  <c r="E4" i="29"/>
  <c r="G6" i="29"/>
  <c r="G7" i="29"/>
  <c r="G8" i="29"/>
  <c r="G9" i="29"/>
  <c r="G10" i="29"/>
  <c r="G11" i="29"/>
  <c r="G12" i="29"/>
  <c r="G13" i="29"/>
  <c r="G15" i="29"/>
  <c r="G17" i="29"/>
  <c r="G4" i="29"/>
  <c r="I6" i="29"/>
  <c r="I7" i="29"/>
  <c r="I8" i="29"/>
  <c r="I9" i="29"/>
  <c r="I10" i="29"/>
  <c r="I11" i="29"/>
  <c r="I12" i="29"/>
  <c r="I13" i="29"/>
  <c r="I14" i="29"/>
  <c r="I15" i="29"/>
  <c r="I17" i="29"/>
  <c r="I4" i="29"/>
  <c r="C6" i="26"/>
  <c r="C7" i="26"/>
  <c r="C8" i="26"/>
  <c r="C9" i="26"/>
  <c r="C10" i="26"/>
  <c r="C11" i="26"/>
  <c r="C12" i="26"/>
  <c r="C13" i="26"/>
  <c r="C14" i="26"/>
  <c r="C5" i="26"/>
  <c r="C6" i="25"/>
  <c r="C7" i="25"/>
  <c r="C9" i="25"/>
  <c r="C10" i="25"/>
  <c r="C11" i="25"/>
  <c r="C12" i="25"/>
  <c r="C13" i="25"/>
  <c r="C14" i="25"/>
  <c r="C15" i="25"/>
  <c r="C17" i="25"/>
  <c r="C4" i="25"/>
  <c r="C6" i="24"/>
  <c r="C10" i="24"/>
  <c r="C11" i="24"/>
  <c r="C12" i="24"/>
  <c r="C14" i="24"/>
  <c r="C15" i="24"/>
  <c r="C17" i="24"/>
  <c r="C4" i="24"/>
  <c r="C6" i="23"/>
  <c r="C7" i="23"/>
  <c r="C9" i="23"/>
  <c r="C10" i="23"/>
  <c r="C11" i="23"/>
  <c r="C12" i="23"/>
  <c r="C13" i="23"/>
  <c r="C14" i="23"/>
  <c r="C15" i="23"/>
  <c r="C17" i="23"/>
  <c r="C4" i="23"/>
  <c r="C6" i="22"/>
  <c r="C7" i="22"/>
  <c r="C9" i="22"/>
  <c r="C11" i="22"/>
  <c r="C12" i="22"/>
  <c r="C13" i="22"/>
  <c r="C14" i="22"/>
  <c r="C15" i="22"/>
  <c r="C17" i="22"/>
  <c r="C4" i="22"/>
  <c r="C6" i="21"/>
  <c r="C7" i="21"/>
  <c r="C9" i="21"/>
  <c r="C10" i="21"/>
  <c r="C11" i="21"/>
  <c r="C12" i="21"/>
  <c r="C13" i="21"/>
  <c r="C14" i="21"/>
  <c r="C15" i="21"/>
  <c r="C17" i="21"/>
  <c r="C4" i="21"/>
  <c r="C5" i="19"/>
  <c r="C6" i="19"/>
  <c r="C7" i="19"/>
  <c r="C8" i="19"/>
  <c r="C9" i="19"/>
  <c r="C4" i="19"/>
  <c r="C5" i="27"/>
  <c r="C6" i="27"/>
  <c r="C7" i="27"/>
  <c r="C8" i="27"/>
  <c r="C9" i="27"/>
  <c r="C4" i="27"/>
  <c r="E5" i="27"/>
  <c r="E6" i="27"/>
  <c r="E7" i="27"/>
  <c r="E8" i="27"/>
  <c r="E9" i="27"/>
  <c r="E4" i="27"/>
  <c r="G5" i="27"/>
  <c r="G6" i="27"/>
  <c r="G7" i="27"/>
  <c r="G8" i="27"/>
  <c r="G9" i="27"/>
  <c r="G4" i="27"/>
  <c r="I5" i="27"/>
  <c r="I6" i="27"/>
  <c r="I7" i="27"/>
  <c r="I8" i="27"/>
  <c r="I9" i="27"/>
  <c r="I4" i="27"/>
  <c r="E6" i="26"/>
  <c r="E7" i="26"/>
  <c r="E8" i="26"/>
  <c r="E9" i="26"/>
  <c r="E10" i="26"/>
  <c r="E11" i="26"/>
  <c r="E12" i="26"/>
  <c r="E13" i="26"/>
  <c r="E14" i="26"/>
  <c r="E5" i="26"/>
  <c r="G6" i="26"/>
  <c r="G7" i="26"/>
  <c r="G8" i="26"/>
  <c r="G9" i="26"/>
  <c r="G10" i="26"/>
  <c r="G11" i="26"/>
  <c r="G12" i="26"/>
  <c r="G13" i="26"/>
  <c r="G14" i="26"/>
  <c r="G5" i="26"/>
  <c r="I6" i="26"/>
  <c r="I7" i="26"/>
  <c r="I8" i="26"/>
  <c r="I9" i="26"/>
  <c r="I10" i="26"/>
  <c r="I11" i="26"/>
  <c r="I12" i="26"/>
  <c r="I13" i="26"/>
  <c r="I14" i="26"/>
  <c r="I5" i="26"/>
  <c r="E6" i="25"/>
  <c r="E7" i="25"/>
  <c r="E9" i="25"/>
  <c r="E10" i="25"/>
  <c r="E11" i="25"/>
  <c r="E12" i="25"/>
  <c r="E13" i="25"/>
  <c r="E14" i="25"/>
  <c r="E15" i="25"/>
  <c r="E17" i="25"/>
  <c r="E4" i="25"/>
  <c r="G6" i="25"/>
  <c r="G7" i="25"/>
  <c r="G9" i="25"/>
  <c r="G10" i="25"/>
  <c r="G11" i="25"/>
  <c r="G12" i="25"/>
  <c r="G13" i="25"/>
  <c r="G14" i="25"/>
  <c r="G15" i="25"/>
  <c r="G17" i="25"/>
  <c r="G4" i="25"/>
  <c r="I6" i="25"/>
  <c r="I7" i="25"/>
  <c r="I9" i="25"/>
  <c r="I10" i="25"/>
  <c r="I11" i="25"/>
  <c r="I12" i="25"/>
  <c r="I13" i="25"/>
  <c r="I14" i="25"/>
  <c r="I15" i="25"/>
  <c r="I17" i="25"/>
  <c r="I4" i="25"/>
  <c r="E6" i="24"/>
  <c r="E11" i="24"/>
  <c r="E12" i="24"/>
  <c r="E14" i="24"/>
  <c r="E15" i="24"/>
  <c r="E17" i="24"/>
  <c r="E4" i="24"/>
  <c r="G6" i="24"/>
  <c r="G11" i="24"/>
  <c r="G12" i="24"/>
  <c r="G14" i="24"/>
  <c r="G15" i="24"/>
  <c r="G17" i="24"/>
  <c r="G4" i="24"/>
  <c r="I6" i="24"/>
  <c r="I9" i="24"/>
  <c r="I11" i="24"/>
  <c r="I12" i="24"/>
  <c r="I14" i="24"/>
  <c r="I15" i="24"/>
  <c r="I17" i="24"/>
  <c r="I4" i="24"/>
  <c r="E6" i="23"/>
  <c r="E7" i="23"/>
  <c r="E9" i="23"/>
  <c r="E10" i="23"/>
  <c r="E11" i="23"/>
  <c r="E12" i="23"/>
  <c r="E13" i="23"/>
  <c r="E14" i="23"/>
  <c r="E15" i="23"/>
  <c r="E17" i="23"/>
  <c r="E4" i="23"/>
  <c r="G6" i="23"/>
  <c r="G7" i="23"/>
  <c r="G9" i="23"/>
  <c r="G10" i="23"/>
  <c r="G11" i="23"/>
  <c r="G12" i="23"/>
  <c r="G13" i="23"/>
  <c r="G14" i="23"/>
  <c r="G15" i="23"/>
  <c r="G17" i="23"/>
  <c r="I6" i="23"/>
  <c r="I7" i="23"/>
  <c r="I9" i="23"/>
  <c r="I10" i="23"/>
  <c r="I11" i="23"/>
  <c r="I12" i="23"/>
  <c r="I13" i="23"/>
  <c r="I14" i="23"/>
  <c r="I15" i="23"/>
  <c r="I17" i="23"/>
  <c r="G4" i="23"/>
  <c r="I4" i="23"/>
  <c r="E6" i="22"/>
  <c r="E7" i="22"/>
  <c r="E9" i="22"/>
  <c r="E11" i="22"/>
  <c r="E12" i="22"/>
  <c r="E13" i="22"/>
  <c r="E14" i="22"/>
  <c r="E15" i="22"/>
  <c r="E17" i="22"/>
  <c r="E4" i="22"/>
  <c r="G6" i="22"/>
  <c r="G7" i="22"/>
  <c r="G9" i="22"/>
  <c r="G11" i="22"/>
  <c r="G12" i="22"/>
  <c r="G13" i="22"/>
  <c r="G14" i="22"/>
  <c r="G15" i="22"/>
  <c r="G17" i="22"/>
  <c r="G4" i="22"/>
  <c r="I6" i="22"/>
  <c r="I7" i="22"/>
  <c r="I9" i="22"/>
  <c r="I11" i="22"/>
  <c r="I12" i="22"/>
  <c r="I13" i="22"/>
  <c r="I14" i="22"/>
  <c r="I15" i="22"/>
  <c r="I17" i="22"/>
  <c r="I4" i="22"/>
  <c r="E6" i="21" l="1"/>
  <c r="E7" i="21"/>
  <c r="E9" i="21"/>
  <c r="E10" i="21"/>
  <c r="E11" i="21"/>
  <c r="E12" i="21"/>
  <c r="E13" i="21"/>
  <c r="E14" i="21"/>
  <c r="E15" i="21"/>
  <c r="E17" i="21"/>
  <c r="E4" i="21"/>
  <c r="G6" i="21"/>
  <c r="G7" i="21"/>
  <c r="G9" i="21"/>
  <c r="G10" i="21"/>
  <c r="G11" i="21"/>
  <c r="G12" i="21"/>
  <c r="G13" i="21"/>
  <c r="G14" i="21"/>
  <c r="G15" i="21"/>
  <c r="G17" i="21"/>
  <c r="G4" i="21"/>
  <c r="I6" i="21"/>
  <c r="I7" i="21"/>
  <c r="I9" i="21"/>
  <c r="I10" i="21"/>
  <c r="I11" i="21"/>
  <c r="I12" i="21"/>
  <c r="I13" i="21"/>
  <c r="I14" i="21"/>
  <c r="I15" i="21"/>
  <c r="I17" i="21"/>
  <c r="I4" i="21"/>
  <c r="E5" i="19"/>
  <c r="E6" i="19"/>
  <c r="E7" i="19"/>
  <c r="E8" i="19"/>
  <c r="E9" i="19"/>
  <c r="E4" i="19"/>
  <c r="G5" i="19"/>
  <c r="G6" i="19"/>
  <c r="G7" i="19"/>
  <c r="G8" i="19"/>
  <c r="G9" i="19"/>
  <c r="G4" i="19"/>
  <c r="I5" i="19"/>
  <c r="I6" i="19"/>
  <c r="I7" i="19"/>
  <c r="I8" i="19"/>
  <c r="I9" i="19"/>
  <c r="I4" i="19"/>
  <c r="C6" i="17"/>
  <c r="C7" i="17"/>
  <c r="C8" i="17"/>
  <c r="C9" i="17"/>
  <c r="C10" i="17"/>
  <c r="C11" i="17"/>
  <c r="C12" i="17"/>
  <c r="C13" i="17"/>
  <c r="C14" i="17"/>
  <c r="C5" i="17"/>
  <c r="E6" i="17"/>
  <c r="E7" i="17"/>
  <c r="E8" i="17"/>
  <c r="E9" i="17"/>
  <c r="E10" i="17"/>
  <c r="E11" i="17"/>
  <c r="E12" i="17"/>
  <c r="E13" i="17"/>
  <c r="E14" i="17"/>
  <c r="E5" i="17"/>
  <c r="G6" i="17"/>
  <c r="G7" i="17"/>
  <c r="G8" i="17"/>
  <c r="G9" i="17"/>
  <c r="G10" i="17"/>
  <c r="G11" i="17"/>
  <c r="G12" i="17"/>
  <c r="G13" i="17"/>
  <c r="G14" i="17"/>
  <c r="G5" i="17"/>
  <c r="I6" i="17"/>
  <c r="I7" i="17"/>
  <c r="I8" i="17"/>
  <c r="I9" i="17"/>
  <c r="I10" i="17"/>
  <c r="I11" i="17"/>
  <c r="I12" i="17"/>
  <c r="I13" i="17"/>
  <c r="I14" i="17"/>
  <c r="I5" i="17"/>
  <c r="C6" i="15"/>
  <c r="C7" i="15"/>
  <c r="C8" i="15"/>
  <c r="C9" i="15"/>
  <c r="C10" i="15"/>
  <c r="C11" i="15"/>
  <c r="C12" i="15"/>
  <c r="C13" i="15"/>
  <c r="C14" i="15"/>
  <c r="C15" i="15"/>
  <c r="C17" i="15"/>
  <c r="C4" i="15"/>
  <c r="E6" i="15"/>
  <c r="E7" i="15"/>
  <c r="E8" i="15"/>
  <c r="E9" i="15"/>
  <c r="E10" i="15"/>
  <c r="E11" i="15"/>
  <c r="E12" i="15"/>
  <c r="E13" i="15"/>
  <c r="E14" i="15"/>
  <c r="E15" i="15"/>
  <c r="E17" i="15"/>
  <c r="E4" i="15"/>
  <c r="G6" i="15"/>
  <c r="G7" i="15"/>
  <c r="G8" i="15"/>
  <c r="G9" i="15"/>
  <c r="G10" i="15"/>
  <c r="G11" i="15"/>
  <c r="G12" i="15"/>
  <c r="G13" i="15"/>
  <c r="G14" i="15"/>
  <c r="G15" i="15"/>
  <c r="G17" i="15"/>
  <c r="G4" i="15"/>
  <c r="I6" i="15"/>
  <c r="I7" i="15"/>
  <c r="I8" i="15"/>
  <c r="I9" i="15"/>
  <c r="I10" i="15"/>
  <c r="I11" i="15"/>
  <c r="I12" i="15"/>
  <c r="I13" i="15"/>
  <c r="I14" i="15"/>
  <c r="I15" i="15"/>
  <c r="I17" i="15"/>
  <c r="I4" i="15"/>
  <c r="C6" i="14"/>
  <c r="C7" i="14"/>
  <c r="C8" i="14"/>
  <c r="C9" i="14"/>
  <c r="C10" i="14"/>
  <c r="C12" i="14"/>
  <c r="C14" i="14"/>
  <c r="C15" i="14"/>
  <c r="C17" i="14"/>
  <c r="C4" i="14"/>
  <c r="E6" i="14"/>
  <c r="E7" i="14"/>
  <c r="E9" i="14"/>
  <c r="E10" i="14"/>
  <c r="E12" i="14"/>
  <c r="E14" i="14"/>
  <c r="E17" i="14"/>
  <c r="E4" i="14"/>
  <c r="G6" i="14"/>
  <c r="G10" i="14"/>
  <c r="G12" i="14"/>
  <c r="G14" i="14"/>
  <c r="G15" i="14"/>
  <c r="G17" i="14"/>
  <c r="G4" i="14"/>
  <c r="I6" i="14"/>
  <c r="I9" i="14"/>
  <c r="I10" i="14"/>
  <c r="I12" i="14"/>
  <c r="I14" i="14"/>
  <c r="I17" i="14"/>
  <c r="I4" i="14"/>
  <c r="C6" i="13"/>
  <c r="C7" i="13"/>
  <c r="C8" i="13"/>
  <c r="C9" i="13"/>
  <c r="C10" i="13"/>
  <c r="C11" i="13"/>
  <c r="C12" i="13"/>
  <c r="C13" i="13"/>
  <c r="C14" i="13"/>
  <c r="C15" i="13"/>
  <c r="C17" i="13"/>
  <c r="C4" i="13"/>
  <c r="E6" i="13"/>
  <c r="E7" i="13"/>
  <c r="E8" i="13"/>
  <c r="E9" i="13"/>
  <c r="E10" i="13"/>
  <c r="E11" i="13"/>
  <c r="E12" i="13"/>
  <c r="E13" i="13"/>
  <c r="E14" i="13"/>
  <c r="E15" i="13"/>
  <c r="E17" i="13"/>
  <c r="E4" i="13"/>
  <c r="G6" i="13"/>
  <c r="G7" i="13"/>
  <c r="G8" i="13"/>
  <c r="G9" i="13"/>
  <c r="G10" i="13"/>
  <c r="G11" i="13"/>
  <c r="G12" i="13"/>
  <c r="G13" i="13"/>
  <c r="G14" i="13"/>
  <c r="G15" i="13"/>
  <c r="G17" i="13"/>
  <c r="G4" i="13"/>
  <c r="I6" i="13"/>
  <c r="I7" i="13"/>
  <c r="I8" i="13"/>
  <c r="I9" i="13"/>
  <c r="I10" i="13"/>
  <c r="I11" i="13"/>
  <c r="I12" i="13"/>
  <c r="I13" i="13"/>
  <c r="I14" i="13"/>
  <c r="I15" i="13"/>
  <c r="I17" i="13"/>
  <c r="I4" i="13"/>
  <c r="C6" i="12"/>
  <c r="C7" i="12"/>
  <c r="C8" i="12"/>
  <c r="C9" i="12"/>
  <c r="C10" i="12"/>
  <c r="C11" i="12"/>
  <c r="C12" i="12"/>
  <c r="C13" i="12"/>
  <c r="C14" i="12"/>
  <c r="C15" i="12"/>
  <c r="C17" i="12"/>
  <c r="C4" i="12"/>
  <c r="E6" i="12"/>
  <c r="E7" i="12"/>
  <c r="E8" i="12"/>
  <c r="E9" i="12"/>
  <c r="E10" i="12"/>
  <c r="E11" i="12"/>
  <c r="E12" i="12"/>
  <c r="E13" i="12"/>
  <c r="E14" i="12"/>
  <c r="E15" i="12"/>
  <c r="E17" i="12"/>
  <c r="E4" i="12"/>
  <c r="G6" i="12"/>
  <c r="G7" i="12"/>
  <c r="G8" i="12"/>
  <c r="G9" i="12"/>
  <c r="G10" i="12"/>
  <c r="G11" i="12"/>
  <c r="G12" i="12"/>
  <c r="G13" i="12"/>
  <c r="G14" i="12"/>
  <c r="G15" i="12"/>
  <c r="G17" i="12"/>
  <c r="G4" i="12"/>
  <c r="I6" i="12"/>
  <c r="I7" i="12"/>
  <c r="I8" i="12"/>
  <c r="I9" i="12"/>
  <c r="I10" i="12"/>
  <c r="I11" i="12"/>
  <c r="I12" i="12"/>
  <c r="I13" i="12"/>
  <c r="I14" i="12"/>
  <c r="I15" i="12"/>
  <c r="I17" i="12"/>
  <c r="I4" i="12"/>
  <c r="C6" i="11"/>
  <c r="C7" i="11"/>
  <c r="C8" i="11"/>
  <c r="C9" i="11"/>
  <c r="C10" i="11"/>
  <c r="C11" i="11"/>
  <c r="C12" i="11"/>
  <c r="C13" i="11"/>
  <c r="C14" i="11"/>
  <c r="C15" i="11"/>
  <c r="C17" i="11"/>
  <c r="C4" i="11"/>
  <c r="E6" i="11"/>
  <c r="E7" i="11"/>
  <c r="E8" i="11"/>
  <c r="E9" i="11"/>
  <c r="E10" i="11"/>
  <c r="E11" i="11"/>
  <c r="E12" i="11"/>
  <c r="E13" i="11"/>
  <c r="E14" i="11"/>
  <c r="E15" i="11"/>
  <c r="E17" i="11"/>
  <c r="E4" i="11"/>
  <c r="G6" i="11"/>
  <c r="G7" i="11"/>
  <c r="G8" i="11"/>
  <c r="G9" i="11"/>
  <c r="G10" i="11"/>
  <c r="G11" i="11"/>
  <c r="G12" i="11"/>
  <c r="G13" i="11"/>
  <c r="G14" i="11"/>
  <c r="G15" i="11"/>
  <c r="G17" i="11"/>
  <c r="G4" i="11"/>
  <c r="I6" i="11"/>
  <c r="I7" i="11"/>
  <c r="I8" i="11"/>
  <c r="I9" i="11"/>
  <c r="I10" i="11"/>
  <c r="I11" i="11"/>
  <c r="I12" i="11"/>
  <c r="I13" i="11"/>
  <c r="I14" i="11"/>
  <c r="I15" i="11"/>
  <c r="I17" i="11"/>
  <c r="I4" i="11"/>
  <c r="C5" i="10"/>
  <c r="C6" i="10"/>
  <c r="C7" i="10"/>
  <c r="C9" i="10"/>
  <c r="C10" i="10"/>
  <c r="C12" i="10"/>
  <c r="C13" i="10"/>
  <c r="C14" i="10"/>
  <c r="C15" i="10"/>
  <c r="C16" i="10"/>
  <c r="C17" i="10"/>
  <c r="C4" i="10"/>
  <c r="E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4" i="10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4" i="10"/>
  <c r="B11" i="10"/>
  <c r="C11" i="10" s="1"/>
  <c r="B8" i="10"/>
  <c r="C8" i="10" s="1"/>
  <c r="B5" i="10"/>
  <c r="C5" i="9"/>
  <c r="C6" i="9"/>
  <c r="C7" i="9"/>
  <c r="C8" i="9"/>
  <c r="C9" i="9"/>
  <c r="C4" i="9"/>
  <c r="E5" i="9"/>
  <c r="E6" i="9"/>
  <c r="E7" i="9"/>
  <c r="E8" i="9"/>
  <c r="E9" i="9"/>
  <c r="E4" i="9"/>
  <c r="G5" i="9"/>
  <c r="G6" i="9"/>
  <c r="G7" i="9"/>
  <c r="G8" i="9"/>
  <c r="G9" i="9"/>
  <c r="G4" i="9"/>
  <c r="I5" i="9"/>
  <c r="I6" i="9"/>
  <c r="I7" i="9"/>
  <c r="I8" i="9"/>
  <c r="I9" i="9"/>
  <c r="I4" i="9"/>
  <c r="C6" i="8"/>
  <c r="C7" i="8"/>
  <c r="C8" i="8"/>
  <c r="C9" i="8"/>
  <c r="C10" i="8"/>
  <c r="C11" i="8"/>
  <c r="C12" i="8"/>
  <c r="C13" i="8"/>
  <c r="C14" i="8"/>
  <c r="C5" i="8"/>
  <c r="E6" i="8"/>
  <c r="E7" i="8"/>
  <c r="E8" i="8"/>
  <c r="E9" i="8"/>
  <c r="E10" i="8"/>
  <c r="E11" i="8"/>
  <c r="E12" i="8"/>
  <c r="E13" i="8"/>
  <c r="E14" i="8"/>
  <c r="E5" i="8"/>
  <c r="G6" i="8"/>
  <c r="G7" i="8"/>
  <c r="G8" i="8"/>
  <c r="G9" i="8"/>
  <c r="G10" i="8"/>
  <c r="G11" i="8"/>
  <c r="G12" i="8"/>
  <c r="G13" i="8"/>
  <c r="G14" i="8"/>
  <c r="G5" i="8"/>
  <c r="I6" i="8"/>
  <c r="I7" i="8"/>
  <c r="I8" i="8"/>
  <c r="I9" i="8"/>
  <c r="I10" i="8"/>
  <c r="I11" i="8"/>
  <c r="I12" i="8"/>
  <c r="I13" i="8"/>
  <c r="I14" i="8"/>
  <c r="I5" i="8"/>
  <c r="C6" i="7"/>
  <c r="C7" i="7"/>
  <c r="C8" i="7"/>
  <c r="C9" i="7"/>
  <c r="C10" i="7"/>
  <c r="C11" i="7"/>
  <c r="C12" i="7"/>
  <c r="C14" i="7"/>
  <c r="C15" i="7"/>
  <c r="C17" i="7"/>
  <c r="C4" i="7"/>
  <c r="E6" i="7"/>
  <c r="E7" i="7"/>
  <c r="E9" i="7"/>
  <c r="E10" i="7"/>
  <c r="E11" i="7"/>
  <c r="E12" i="7"/>
  <c r="E14" i="7"/>
  <c r="E15" i="7"/>
  <c r="E17" i="7"/>
  <c r="E4" i="7"/>
  <c r="G6" i="7"/>
  <c r="G7" i="7"/>
  <c r="G10" i="7"/>
  <c r="G11" i="7"/>
  <c r="G12" i="7"/>
  <c r="G14" i="7"/>
  <c r="G15" i="7"/>
  <c r="G17" i="7"/>
  <c r="G4" i="7"/>
  <c r="I6" i="7"/>
  <c r="I7" i="7"/>
  <c r="I8" i="7"/>
  <c r="I9" i="7"/>
  <c r="I10" i="7"/>
  <c r="I11" i="7"/>
  <c r="I12" i="7"/>
  <c r="I14" i="7"/>
  <c r="I15" i="7"/>
  <c r="I17" i="7"/>
  <c r="I4" i="7"/>
  <c r="C6" i="6"/>
  <c r="C7" i="6"/>
  <c r="C8" i="6"/>
  <c r="C9" i="6"/>
  <c r="C10" i="6"/>
  <c r="C11" i="6"/>
  <c r="C12" i="6"/>
  <c r="C13" i="6"/>
  <c r="C14" i="6"/>
  <c r="C15" i="6"/>
  <c r="C17" i="6"/>
  <c r="C4" i="6"/>
  <c r="E6" i="6"/>
  <c r="E7" i="6"/>
  <c r="E8" i="6"/>
  <c r="E9" i="6"/>
  <c r="E10" i="6"/>
  <c r="E11" i="6"/>
  <c r="E12" i="6"/>
  <c r="E13" i="6"/>
  <c r="E14" i="6"/>
  <c r="E15" i="6"/>
  <c r="E17" i="6"/>
  <c r="E4" i="6"/>
  <c r="G6" i="6"/>
  <c r="G7" i="6"/>
  <c r="G8" i="6"/>
  <c r="G9" i="6"/>
  <c r="G10" i="6"/>
  <c r="G11" i="6"/>
  <c r="G12" i="6"/>
  <c r="G13" i="6"/>
  <c r="G14" i="6"/>
  <c r="G15" i="6"/>
  <c r="G17" i="6"/>
  <c r="G4" i="6"/>
  <c r="I6" i="6"/>
  <c r="I7" i="6"/>
  <c r="I8" i="6"/>
  <c r="I9" i="6"/>
  <c r="I10" i="6"/>
  <c r="I11" i="6"/>
  <c r="I12" i="6"/>
  <c r="I13" i="6"/>
  <c r="I14" i="6"/>
  <c r="I15" i="6"/>
  <c r="I17" i="6"/>
  <c r="I4" i="6"/>
  <c r="C6" i="5"/>
  <c r="C7" i="5"/>
  <c r="C8" i="5"/>
  <c r="C9" i="5"/>
  <c r="C10" i="5"/>
  <c r="C11" i="5"/>
  <c r="C12" i="5"/>
  <c r="C13" i="5"/>
  <c r="C14" i="5"/>
  <c r="C15" i="5"/>
  <c r="C17" i="5"/>
  <c r="C4" i="5"/>
  <c r="E6" i="5"/>
  <c r="E7" i="5"/>
  <c r="E8" i="5"/>
  <c r="E9" i="5"/>
  <c r="E10" i="5"/>
  <c r="E11" i="5"/>
  <c r="E12" i="5"/>
  <c r="E13" i="5"/>
  <c r="E14" i="5"/>
  <c r="E15" i="5"/>
  <c r="E17" i="5"/>
  <c r="E4" i="5"/>
  <c r="G6" i="5"/>
  <c r="G7" i="5"/>
  <c r="G8" i="5"/>
  <c r="G9" i="5"/>
  <c r="G10" i="5"/>
  <c r="G11" i="5"/>
  <c r="G12" i="5"/>
  <c r="G13" i="5"/>
  <c r="G14" i="5"/>
  <c r="G15" i="5"/>
  <c r="G17" i="5"/>
  <c r="G4" i="5"/>
  <c r="I6" i="5"/>
  <c r="I7" i="5"/>
  <c r="I8" i="5"/>
  <c r="I9" i="5"/>
  <c r="I10" i="5"/>
  <c r="I11" i="5"/>
  <c r="I12" i="5"/>
  <c r="I13" i="5"/>
  <c r="I14" i="5"/>
  <c r="I15" i="5"/>
  <c r="I17" i="5"/>
  <c r="I4" i="5"/>
  <c r="C6" i="4"/>
  <c r="C7" i="4"/>
  <c r="C8" i="4"/>
  <c r="C9" i="4"/>
  <c r="C10" i="4"/>
  <c r="C11" i="4"/>
  <c r="C12" i="4"/>
  <c r="C13" i="4"/>
  <c r="C14" i="4"/>
  <c r="C15" i="4"/>
  <c r="C17" i="4"/>
  <c r="C4" i="4"/>
  <c r="E6" i="4"/>
  <c r="E7" i="4"/>
  <c r="E8" i="4"/>
  <c r="E9" i="4"/>
  <c r="E10" i="4"/>
  <c r="E11" i="4"/>
  <c r="E12" i="4"/>
  <c r="E13" i="4"/>
  <c r="E14" i="4"/>
  <c r="E15" i="4"/>
  <c r="E17" i="4"/>
  <c r="E4" i="4"/>
  <c r="G6" i="4"/>
  <c r="G7" i="4"/>
  <c r="G8" i="4"/>
  <c r="G9" i="4"/>
  <c r="G10" i="4"/>
  <c r="G11" i="4"/>
  <c r="G12" i="4"/>
  <c r="G13" i="4"/>
  <c r="G14" i="4"/>
  <c r="G15" i="4"/>
  <c r="G17" i="4"/>
  <c r="G4" i="4"/>
  <c r="I6" i="4"/>
  <c r="I7" i="4"/>
  <c r="I8" i="4"/>
  <c r="I9" i="4"/>
  <c r="I10" i="4"/>
  <c r="I11" i="4"/>
  <c r="I12" i="4"/>
  <c r="I13" i="4"/>
  <c r="I14" i="4"/>
  <c r="I15" i="4"/>
  <c r="I17" i="4"/>
  <c r="I4" i="4"/>
  <c r="C6" i="3"/>
  <c r="C7" i="3"/>
  <c r="C8" i="3"/>
  <c r="C9" i="3"/>
  <c r="C10" i="3"/>
  <c r="C11" i="3"/>
  <c r="C12" i="3"/>
  <c r="C13" i="3"/>
  <c r="C14" i="3"/>
  <c r="C15" i="3"/>
  <c r="C17" i="3"/>
  <c r="C4" i="3"/>
  <c r="E6" i="3"/>
  <c r="E7" i="3"/>
  <c r="E8" i="3"/>
  <c r="E9" i="3"/>
  <c r="E10" i="3"/>
  <c r="E11" i="3"/>
  <c r="E12" i="3"/>
  <c r="E13" i="3"/>
  <c r="E14" i="3"/>
  <c r="E15" i="3"/>
  <c r="E17" i="3"/>
  <c r="E4" i="3"/>
  <c r="G6" i="3"/>
  <c r="G7" i="3"/>
  <c r="G8" i="3"/>
  <c r="G9" i="3"/>
  <c r="G10" i="3"/>
  <c r="G11" i="3"/>
  <c r="G12" i="3"/>
  <c r="G13" i="3"/>
  <c r="G14" i="3"/>
  <c r="G15" i="3"/>
  <c r="G17" i="3"/>
  <c r="G4" i="3"/>
  <c r="I6" i="3"/>
  <c r="I7" i="3"/>
  <c r="I8" i="3"/>
  <c r="I9" i="3"/>
  <c r="I10" i="3"/>
  <c r="I11" i="3"/>
  <c r="I12" i="3"/>
  <c r="I13" i="3"/>
  <c r="I14" i="3"/>
  <c r="I15" i="3"/>
  <c r="I17" i="3"/>
  <c r="I4" i="3"/>
</calcChain>
</file>

<file path=xl/sharedStrings.xml><?xml version="1.0" encoding="utf-8"?>
<sst xmlns="http://schemas.openxmlformats.org/spreadsheetml/2006/main" count="7244" uniqueCount="632">
  <si>
    <t>DIVADLA – VYBRANÉ UKAZATELE</t>
  </si>
  <si>
    <t>Počet obyvatel</t>
  </si>
  <si>
    <t>Ukazatel</t>
  </si>
  <si>
    <t>Divadla (bez stagion)</t>
  </si>
  <si>
    <t>Stálé scény (v provozu)</t>
  </si>
  <si>
    <t>Sedadla stálých scén</t>
  </si>
  <si>
    <t>Sedadla na 1 tis. obyv.</t>
  </si>
  <si>
    <t xml:space="preserve">Návštěvníci v ČR v tis. </t>
  </si>
  <si>
    <t>Návštěvníci na 1 tis. obyv.</t>
  </si>
  <si>
    <t>Návštěvníci na 1 sedadlo</t>
  </si>
  <si>
    <t>Představení v ČR</t>
  </si>
  <si>
    <t>Divadla</t>
  </si>
  <si>
    <t>Kapacita divadel
(počet sedadel)</t>
  </si>
  <si>
    <t>Příjmy ze vstupného v tis. Kč</t>
  </si>
  <si>
    <t>Předplatitelé</t>
  </si>
  <si>
    <t>Divadla, která pravidelně produkují divadelní a taneční představení (mutace A)</t>
  </si>
  <si>
    <t>Divadla bez vlastního profesionálního souboru - stagiony (mutace B)</t>
  </si>
  <si>
    <t>x</t>
  </si>
  <si>
    <t>Celkem</t>
  </si>
  <si>
    <t>v tom:</t>
  </si>
  <si>
    <t>činohra</t>
  </si>
  <si>
    <t>opera</t>
  </si>
  <si>
    <t>opereta</t>
  </si>
  <si>
    <t>muzikál</t>
  </si>
  <si>
    <t>balet</t>
  </si>
  <si>
    <t>tanec a pohybové divadlo</t>
  </si>
  <si>
    <t>loutková představení</t>
  </si>
  <si>
    <t>literární večery</t>
  </si>
  <si>
    <t>multimediální představení</t>
  </si>
  <si>
    <t>ostatní</t>
  </si>
  <si>
    <t>z toho:</t>
  </si>
  <si>
    <t>pro děti a mládež</t>
  </si>
  <si>
    <t>TABULKA 1.4 TITULY V DIVADELNÍM REPERTOÁRU</t>
  </si>
  <si>
    <t>TABULKA 1.5 PREMIÉRY</t>
  </si>
  <si>
    <t>TABULKA 1.6 PŘEDSTAVENÍ NA MATEŘSKÝCH I CIZÍCH SCÉNÁCH V ČR</t>
  </si>
  <si>
    <t>TABULKA 1.7 PŘEDSTAVENÍ V ZAHRANIČÍ</t>
  </si>
  <si>
    <t>-</t>
  </si>
  <si>
    <t>TABULKA 1.8 CENA VSTUPNÉHO PODLE ŽÁNRU PŘEDSTAVENÍ</t>
  </si>
  <si>
    <t>Žánr</t>
  </si>
  <si>
    <t>Nejvyšší cena (v Kč)</t>
  </si>
  <si>
    <t>Činohra</t>
  </si>
  <si>
    <t>Opera</t>
  </si>
  <si>
    <t>Opereta</t>
  </si>
  <si>
    <t>Muzikál</t>
  </si>
  <si>
    <t>Balet</t>
  </si>
  <si>
    <t>Tanec a pohybové divadlo</t>
  </si>
  <si>
    <t>Loutková představení</t>
  </si>
  <si>
    <t>Literární večer</t>
  </si>
  <si>
    <t>Multimediální představení</t>
  </si>
  <si>
    <t>Ostatní</t>
  </si>
  <si>
    <t>DIVADLA – DIVADLA PODLE ZŘIZOVATELE</t>
  </si>
  <si>
    <t>TABULKA 2.1 DIVADLA ZŘIZOVANÁ MK, MŠMT, KRAJI, OBCEMI A MĚSTY – VYBRANÉ UKAZATELE</t>
  </si>
  <si>
    <r>
      <rPr>
        <b/>
        <sz val="11"/>
        <color rgb="FF000000"/>
        <rFont val="Calibri"/>
        <family val="2"/>
        <charset val="238"/>
      </rPr>
      <t>Stálé scény v provozu</t>
    </r>
    <r>
      <rPr>
        <b/>
        <vertAlign val="superscript"/>
        <sz val="11"/>
        <color rgb="FF000000"/>
        <rFont val="Calibri"/>
        <family val="2"/>
        <charset val="238"/>
      </rPr>
      <t xml:space="preserve"> 1)</t>
    </r>
  </si>
  <si>
    <t>Kapacita divadel (počet sedadel)</t>
  </si>
  <si>
    <r>
      <rPr>
        <b/>
        <sz val="11"/>
        <color rgb="FF000000"/>
        <rFont val="Calibri"/>
        <family val="2"/>
        <charset val="238"/>
      </rPr>
      <t xml:space="preserve">Divadelní soubory </t>
    </r>
    <r>
      <rPr>
        <b/>
        <vertAlign val="superscript"/>
        <sz val="11"/>
        <color rgb="FF000000"/>
        <rFont val="Calibri"/>
        <family val="2"/>
        <charset val="238"/>
      </rPr>
      <t>2)</t>
    </r>
  </si>
  <si>
    <t>Stálí zaměstnanci divadel (přepočtený stav)</t>
  </si>
  <si>
    <t xml:space="preserve"> umělečtí pracovníci</t>
  </si>
  <si>
    <r>
      <rPr>
        <vertAlign val="superscript"/>
        <sz val="9"/>
        <rFont val="Calibri"/>
        <family val="2"/>
        <charset val="238"/>
      </rPr>
      <t xml:space="preserve">1) </t>
    </r>
    <r>
      <rPr>
        <sz val="9"/>
        <rFont val="Calibri"/>
        <family val="2"/>
        <charset val="238"/>
      </rPr>
      <t>tzn. scén, které zpravodajské jednotky v daném roce provozovaly (tj. měly tyto prostory pod svou správou)</t>
    </r>
  </si>
  <si>
    <r>
      <rPr>
        <vertAlign val="superscript"/>
        <sz val="9"/>
        <color rgb="FF000000"/>
        <rFont val="Calibri"/>
        <family val="2"/>
        <charset val="238"/>
      </rPr>
      <t xml:space="preserve">2) </t>
    </r>
    <r>
      <rPr>
        <sz val="9"/>
        <color rgb="FF000000"/>
        <rFont val="Calibri"/>
        <family val="2"/>
        <charset val="238"/>
      </rPr>
      <t>tj. uměleckých celků</t>
    </r>
  </si>
  <si>
    <t>TABULKA 2.2 DIVADLA ZŘIZOVANÁ MK, MŠMT, KRAJI, OBCEMI A MĚSTY – EKONOMICKÉ UKAZATELE (V TIS. KČ)</t>
  </si>
  <si>
    <t>Příspěvky ze státního rozpočtu</t>
  </si>
  <si>
    <t>neinvestiční příspěvky</t>
  </si>
  <si>
    <t>investiční příspěvky</t>
  </si>
  <si>
    <t>Příspěvky od krajů</t>
  </si>
  <si>
    <t>Příspěvky od měst a obcí</t>
  </si>
  <si>
    <t>Tržby za vlastní výkony (výrobky, služby) a za zboží</t>
  </si>
  <si>
    <t xml:space="preserve">vybrané vstupné </t>
  </si>
  <si>
    <t>Celkové provozní náklady</t>
  </si>
  <si>
    <t>% soběstačnosti</t>
  </si>
  <si>
    <t>TABULKA 2.3 DIVADLA ZŘIZOVANÁ MK, MŠMT, KRAJI, OBCEMI A MĚSTY – TITULY V DIVADELNÍM REPERTOÁRU</t>
  </si>
  <si>
    <t>DIVADLA – PODLE ZŘIZOVATELE</t>
  </si>
  <si>
    <t>TABULKA 2.4 DIVADLA ZŘIZOVANÁ MK, MŠMT, KRAJI, OBCEMI A MĚSTY – PREMIÉRY</t>
  </si>
  <si>
    <t>TABULKA 2.5 DIVADLA ZŘIZOVANÁ MK, MŠMT, KRAJI, OBCEMI A MĚSTY – PŘEDSTAVENÍ NA MATEŘSKÝCH I CIZÍCH SCÉNÁCH V ČR</t>
  </si>
  <si>
    <t>TABULKA 2.6 DIVADLA ZŘIZOVANÁ MK, MŠMT, KRAJI, OBCEMI A MĚSTY – PŘEDSTAVENÍ V ZAHRANIČÍ</t>
  </si>
  <si>
    <t xml:space="preserve">TABULKA 2.7 DIVADLA ZŘIZOVANÁ MK, MŠMT, KRAJI, OBCEMI A MĚSTY – NÁVŠTĚVNÍCI PŘEDSTAVENÍ NA MATEŘSKÝCH I CIZÍCH SCÉNÁCH V ČR </t>
  </si>
  <si>
    <t>TABULKA 2.8 DIVADLA ZŘIZOVANÁ MK, MŠMT, KRAJI, OBCEMI A MĚSTY – PROCENTO NÁVŠTĚVNOSTI Z NABÍDNUTÝCH MÍST V ČR</t>
  </si>
  <si>
    <t>TABULKA 2.9 DIVADLA ZŘIZOVANÁ MK, MŠMT, KRAJI, OBCEMI A MĚSTY – CENA VSTUPNÉHO PODLE ŽÁNRU PŘEDSTAVENÍ</t>
  </si>
  <si>
    <t>TABULKA 2.10 DIVADLA ZŘIZOVANÁ MK, MŠMT, KRAJI, OBCEMI A MĚSTY – PRŮMĚRNÁ CENA VSTUPENEK</t>
  </si>
  <si>
    <r>
      <rPr>
        <b/>
        <sz val="11"/>
        <color rgb="FF000000"/>
        <rFont val="Calibri"/>
        <family val="2"/>
        <charset val="238"/>
      </rPr>
      <t xml:space="preserve">Cena vstupenky v Kč </t>
    </r>
    <r>
      <rPr>
        <sz val="11"/>
        <color rgb="FF000000"/>
        <rFont val="Calibri"/>
        <family val="2"/>
        <charset val="238"/>
      </rPr>
      <t>(průměr)</t>
    </r>
  </si>
  <si>
    <t>TABULKA 2.11 DIVADLA ZŘIZOVANÁ SPOLKY A JINÝMI SUBJEKTY – VYBRANÉ UKAZATELE</t>
  </si>
  <si>
    <r>
      <rPr>
        <b/>
        <sz val="11"/>
        <color rgb="FF000000"/>
        <rFont val="Calibri"/>
        <family val="2"/>
        <charset val="238"/>
      </rPr>
      <t xml:space="preserve">Stálí zaměstnanci divadel (přepočtený stav) </t>
    </r>
    <r>
      <rPr>
        <b/>
        <vertAlign val="superscript"/>
        <sz val="11"/>
        <color rgb="FF000000"/>
        <rFont val="Calibri"/>
        <family val="2"/>
        <charset val="238"/>
      </rPr>
      <t>3)</t>
    </r>
  </si>
  <si>
    <t>TABULKA 2.12 DIVADLA ZŘIZOVANÁ SPOLKY A JINÝMI SUBJEKTY - ZŘIZOVATELÉ</t>
  </si>
  <si>
    <t>Zřizovatel</t>
  </si>
  <si>
    <t>Spolek, ústav dle zák. č. 89/2012 Sb.</t>
  </si>
  <si>
    <t>Obecně prospěšná společnost dle zák. č. 248/1995 Sb.</t>
  </si>
  <si>
    <t>Nadace dle zák. č. 89/2012 Sb.</t>
  </si>
  <si>
    <t>Jiné</t>
  </si>
  <si>
    <t>TABULKA 2.13 DIVADLA ZŘIZOVANÁ SPOLKY A JINÝMI SUBJEKTY – TITULY V DIVADELNÍM REPERTOÁRU</t>
  </si>
  <si>
    <t>TABULKA 2.14 DIVADLA ZŘIZOVANÁ SPOLKY A JINÝMI SUBJEKTY – PREMIÉRY</t>
  </si>
  <si>
    <t>TABULKA 2.15 DIVADLA ZŘIZOVANÁ SPOLKY A JINÝMI SUBJEKTY – PŘEDSTAVENÍ NA MATEŘSKÝCH I CIZÍCH SCÉNÁCH V ČR</t>
  </si>
  <si>
    <t>TABULKA 2.16 DIVADLA ZŘIZOVANÁ SPOLKY A JINÝMI SUBJEKTY – PŘEDSTAVENÍ V ZAHRANIČÍ</t>
  </si>
  <si>
    <t>TABULKA 2.18 DIVADLA ZŘIZOVANÁ SPOLKY A JINÝMI SUBJEKTY – CENA VSTUPNÉHO PODLE ŽÁNRU PŘEDSTAVENÍ</t>
  </si>
  <si>
    <t>TABULKA 2.19 DIVADLA ZŘIZOVANÁ PODNIKATELSKÝMI SUBJEKTY – VYBRANÉ UKAZATELE</t>
  </si>
  <si>
    <t>TABULKA 2.20 DIVADLA ZŘIZOVANÁ PODNIKATELSKÝMI SUBJEKTY – ZŘIZOVATELÉ</t>
  </si>
  <si>
    <t>Obchodní společnost dle zák. č. 90/2012 Sb.</t>
  </si>
  <si>
    <t>veřejná obchodní společnost</t>
  </si>
  <si>
    <t>komanditní společnost</t>
  </si>
  <si>
    <t>společnost s ručením omezeným</t>
  </si>
  <si>
    <t>akciová společnost</t>
  </si>
  <si>
    <t>Družstvo dle zák. č 90/2012 Sb.</t>
  </si>
  <si>
    <t>Živnostenské oprávnění (fyz. osoba) dle zák. č. 455/1991 Sb.</t>
  </si>
  <si>
    <t>TABULKA 2.21 DIVADLA ZŘIZOVANÁ PODNIKATELSKÝMI SUBJEKTY – TITULY V DIVADELNÍM REPERTOÁRU</t>
  </si>
  <si>
    <t>TABULKA 2.22 DIVADLA ZŘIZOVANÁ PODNIKATELSKÝMI SUBJEKTY – PREMIÉRY</t>
  </si>
  <si>
    <t>TABULKA 2.23 DIVADLA ZŘIZOVANÁ PODNIKATELSKÝMI SUBJEKTY – PŘEDSTAVENÍ NA MATEŘSKÝCH I CIZÍCH SCÉNÁCH V ČR</t>
  </si>
  <si>
    <t>TABULKA 2.24 DIVADLA ZŘIZOVANÁ PODNIKATELSKÝMI SUBJEKTY – PŘEDSTAVENÍ V ZAHRANIČÍ</t>
  </si>
  <si>
    <t xml:space="preserve">TABULKA 4.7 DIVADLA ZŘIZOVANÁ PODNIKATELSKÝMI SUBJEKTY – NÁVŠTĚVNÍCI PŘEDSTAVENÍ NA MATEŘSKÝCH I CIZÍCH SCÉNÁCH V ČR </t>
  </si>
  <si>
    <t>TABULKA 2.26 DIVADLA ZŘIZOVANÁ PODNIKATELSKÝMI SUBJEKTY – CENA VSTUPNÉHO PODLE ŽÁNRU PŘEDSTAVENÍ</t>
  </si>
  <si>
    <t>DIVADLA – BEZ VLASTNÍHO PROFESIONÁLNÍHO SOUBORU</t>
  </si>
  <si>
    <t>TABULKA 3.1 VYBRANÉ UKAZATELE</t>
  </si>
  <si>
    <t>TABULKA 3.2 ZŘIZOVATELÉ</t>
  </si>
  <si>
    <t>Organizační složka obce dle zák. č. 128/2000 Sb.</t>
  </si>
  <si>
    <t>Státní příspěvková organizace dle zák. č. 219/2000 Sb.</t>
  </si>
  <si>
    <t>Příspěvková organizace kraje dle zák. č. 129/2000 Sb.</t>
  </si>
  <si>
    <t>Příspěvková organizace obce dle zák. č. 128/2000 Sb.</t>
  </si>
  <si>
    <t>Obchodní společnosti dle zák. č. 90/2012 Sb.</t>
  </si>
  <si>
    <t>TABULKA 3.3 UVEDENÉ TITULY</t>
  </si>
  <si>
    <t>TABULKA 3.4 PREMIÉRY</t>
  </si>
  <si>
    <t>TABULKA 3.5 ODEHRANÁ PŘEDSTAVENÍ</t>
  </si>
  <si>
    <t>TABULKA 3.6 HOSTUJÍCÍ PROFESIONÁLNÍ DIVADELNÍ A TANEČNÍ SOUBORY</t>
  </si>
  <si>
    <t>soubory z ČR</t>
  </si>
  <si>
    <t>DIVADLA –  BEZ VLASTNÍHO PROFESIONÁLNÍHO SOUBORU</t>
  </si>
  <si>
    <t>TABULKA 3.7 JINÉ POŘÁDANÉ AKTIVITY</t>
  </si>
  <si>
    <r>
      <rPr>
        <vertAlign val="superscript"/>
        <sz val="9"/>
        <rFont val="Calibri"/>
        <family val="2"/>
        <charset val="238"/>
      </rPr>
      <t>1)</t>
    </r>
    <r>
      <rPr>
        <sz val="9"/>
        <rFont val="Calibri"/>
        <family val="2"/>
        <charset val="238"/>
      </rPr>
      <t xml:space="preserve"> jedná se např. o hudební pořady, výstavy, filmové projekce atp.</t>
    </r>
  </si>
  <si>
    <r>
      <rPr>
        <vertAlign val="superscript"/>
        <sz val="9"/>
        <rFont val="Calibri"/>
        <family val="2"/>
        <charset val="238"/>
      </rPr>
      <t xml:space="preserve">2) </t>
    </r>
    <r>
      <rPr>
        <sz val="9"/>
        <rFont val="Calibri"/>
        <family val="2"/>
        <charset val="238"/>
      </rPr>
      <t>jedná se např. o kurzy, módní přehlídky atp.</t>
    </r>
  </si>
  <si>
    <t>TABULKA 3.10 CENA VSTUPNÉHO PODLE ŽÁNRU PŘEDSTAVENÍ</t>
  </si>
  <si>
    <t>DIVADLA – PODLE VÝKONOSTNÍCH UKAZATELŮ</t>
  </si>
  <si>
    <t>TABULKA 4.1 POŘADÍ DIVADEL SOUHLASÍCÍCH SE ZVEŘEJNĚNÍM DAT – PODLE TITULŮ V REPERTOÁRU A Z TOHO UVEDENÝCH PREMIÉR</t>
  </si>
  <si>
    <t>Pořadí a název divadla</t>
  </si>
  <si>
    <t>z toho</t>
  </si>
  <si>
    <t>loutkové představení</t>
  </si>
  <si>
    <t>literární večer</t>
  </si>
  <si>
    <t>Tituly</t>
  </si>
  <si>
    <t>Premiéry</t>
  </si>
  <si>
    <t>1.</t>
  </si>
  <si>
    <t>Národní divadlo, Praha</t>
  </si>
  <si>
    <t>2.</t>
  </si>
  <si>
    <t>3.</t>
  </si>
  <si>
    <t>Národní divadlo Brno</t>
  </si>
  <si>
    <t>4.</t>
  </si>
  <si>
    <t>Městské divadlo Brno</t>
  </si>
  <si>
    <t>5.</t>
  </si>
  <si>
    <t>Divadlo F. X. Šaldy Liberec</t>
  </si>
  <si>
    <t>6.</t>
  </si>
  <si>
    <t>Jihočeské divadlo, České Budějovice</t>
  </si>
  <si>
    <t>7.</t>
  </si>
  <si>
    <t>Městská divadla pražská</t>
  </si>
  <si>
    <t>8.</t>
  </si>
  <si>
    <t>Národní divadlo moravskoslezské, Ostrava</t>
  </si>
  <si>
    <t>9.</t>
  </si>
  <si>
    <t>Divadlo Viola, Praha</t>
  </si>
  <si>
    <t>Městské divadlo v Mostě</t>
  </si>
  <si>
    <t>Spolek Kašpar, Praha</t>
  </si>
  <si>
    <t>Moravské divadlo Olomouc</t>
  </si>
  <si>
    <t>Těšínské divadlo Český Těšín</t>
  </si>
  <si>
    <t>Docela velké divadlo, Litvínov</t>
  </si>
  <si>
    <t>Divadla Kladno</t>
  </si>
  <si>
    <t>Činoherní studio města Ústí nad Labem</t>
  </si>
  <si>
    <t>Divadlo Archa, Praha</t>
  </si>
  <si>
    <t>Východočeské divadlo Pardubice</t>
  </si>
  <si>
    <t>Studio Damúza, Praha</t>
  </si>
  <si>
    <t>Naivní divadlo Liberec</t>
  </si>
  <si>
    <t>STAR WORKS, Praha</t>
  </si>
  <si>
    <t>Studio Ypsilon, Praha</t>
  </si>
  <si>
    <t>LiStOVáNí, Cítoliby</t>
  </si>
  <si>
    <t>Švandovo divadlo na Smíchově, Praha</t>
  </si>
  <si>
    <t>29. - 30.</t>
  </si>
  <si>
    <t>Buchty a loutky, Praha</t>
  </si>
  <si>
    <t>Severočeské divadlo, Ústí nad Labem</t>
  </si>
  <si>
    <t>31.</t>
  </si>
  <si>
    <t>Divadlo Radost, Brno</t>
  </si>
  <si>
    <t>Městské divadlo Mladá Boleslav</t>
  </si>
  <si>
    <t>Divadlo Minor, Praha</t>
  </si>
  <si>
    <t>Západočeské divadlo v Chebu</t>
  </si>
  <si>
    <t>Divadlo Alfa, Plzeň</t>
  </si>
  <si>
    <t>Divadlo D21, Praha</t>
  </si>
  <si>
    <t>Divadlo pod Palmovkou, Praha</t>
  </si>
  <si>
    <t>Klicperovo divadlo, Hradec Králové</t>
  </si>
  <si>
    <t>Městské divadlo Zlín</t>
  </si>
  <si>
    <t>Divadlo loutek Ostrava</t>
  </si>
  <si>
    <t>Agentura Harlekýn, Praha</t>
  </si>
  <si>
    <t>Divadlo na Vinohradech, Praha</t>
  </si>
  <si>
    <t>Divadlo A. Dvořáka Příbram</t>
  </si>
  <si>
    <t>Divadlo Na zábradlí, Praha</t>
  </si>
  <si>
    <t>Loutky bez hranic, Praha</t>
  </si>
  <si>
    <t>Dejvické divadlo, Praha</t>
  </si>
  <si>
    <t>Divadelní agentura ECHO, Praha</t>
  </si>
  <si>
    <t>Horácké divadlo Jihlava</t>
  </si>
  <si>
    <t>Divadlo Bez zábradlí, Praha</t>
  </si>
  <si>
    <t>Divadlo kjógen, Brno</t>
  </si>
  <si>
    <t>Divadlo Spejbla a Hurvínka, Praha</t>
  </si>
  <si>
    <t>Divadlo Polárka, Brno</t>
  </si>
  <si>
    <t>Divadlo v Dlouhé, Praha</t>
  </si>
  <si>
    <t>Divadlo AHA!, Praha</t>
  </si>
  <si>
    <t>Divadlo Na Fidlovačce, Praha</t>
  </si>
  <si>
    <t>Divadlo POHÁDKA Praha</t>
  </si>
  <si>
    <t>Studio dell´arte, České Budějovice</t>
  </si>
  <si>
    <t>Divadlo Šumperk</t>
  </si>
  <si>
    <t>Komorní scéna Aréna, Ostrava</t>
  </si>
  <si>
    <t xml:space="preserve">Divadlo DRAK a Mezinárodní institut figurálního divadla, Hradec Králové </t>
  </si>
  <si>
    <t>Činoherní klub, Praha</t>
  </si>
  <si>
    <t>Divadlo DISK, Praha</t>
  </si>
  <si>
    <t>Divadelní společnost Petra Bezruče, Ostrava</t>
  </si>
  <si>
    <t>Slovácké divadlo Uherské Hradiště</t>
  </si>
  <si>
    <t>Nový příběh (Studio G), Ostrava</t>
  </si>
  <si>
    <t>Divadelní studio Neklid, Praha</t>
  </si>
  <si>
    <t>Divadlo Minaret (Luděk Jiřík), Praha</t>
  </si>
  <si>
    <t>Studio Hrdinů, Praha</t>
  </si>
  <si>
    <t>Depresivní děti touží po penězích, Praha</t>
  </si>
  <si>
    <t>Cirk La Putyka, Praha</t>
  </si>
  <si>
    <t>Divadlo Semafor, Praha</t>
  </si>
  <si>
    <t>Divadlo Bořivoj (Miroslava Vydrová), Praha</t>
  </si>
  <si>
    <t>Divadlo Dagmar Karlovy Vary</t>
  </si>
  <si>
    <t>Vosto5, Praha</t>
  </si>
  <si>
    <t>Ostatní divadla měla ve svém repertoáru 10 a méně titulů</t>
  </si>
  <si>
    <t>Počet 
souborů</t>
  </si>
  <si>
    <t>10.</t>
  </si>
  <si>
    <t>11.</t>
  </si>
  <si>
    <t>12.</t>
  </si>
  <si>
    <t>16.</t>
  </si>
  <si>
    <t>20.</t>
  </si>
  <si>
    <t>26.</t>
  </si>
  <si>
    <t>United Arts &amp; Co., Praha</t>
  </si>
  <si>
    <t>Divadlo Klauniky (Zdeněk Mazáč), Brno</t>
  </si>
  <si>
    <t>ART Prometheus, Praha</t>
  </si>
  <si>
    <t>Divadlo Líšeň, Brno</t>
  </si>
  <si>
    <t>Hudební divadlo v Karlíně, Praha</t>
  </si>
  <si>
    <t>25.</t>
  </si>
  <si>
    <t>30.</t>
  </si>
  <si>
    <t>33.</t>
  </si>
  <si>
    <t>35.</t>
  </si>
  <si>
    <t>40.</t>
  </si>
  <si>
    <t>62.</t>
  </si>
  <si>
    <t>Divadlo Continuo, Malovice</t>
  </si>
  <si>
    <t>Řád Červených Nosů, Blatnice pod Svatým Antonínkem</t>
  </si>
  <si>
    <t>Pulsar, Praha</t>
  </si>
  <si>
    <t>tYhle, Mokrá - Horákov</t>
  </si>
  <si>
    <t>Wariot Ideal, Praha</t>
  </si>
  <si>
    <t>Cirkus Mlejn, Praha</t>
  </si>
  <si>
    <t>Spielraum Kollektiv, Praha</t>
  </si>
  <si>
    <t>Temporary Collective, Praha</t>
  </si>
  <si>
    <t>Sixhouses, Praha</t>
  </si>
  <si>
    <t>Studio MARTA scéna Div. fak. JAMU, Brno</t>
  </si>
  <si>
    <t>Divadlo Aldente, Brno</t>
  </si>
  <si>
    <t>6. - 7.</t>
  </si>
  <si>
    <t>DEAI (Setkání) - Divadlo NoD, Praha</t>
  </si>
  <si>
    <t>Graham Pantomime (Michal Dufek), Praha</t>
  </si>
  <si>
    <t>Divadlo Puk, Vysoké nad Jizerou</t>
  </si>
  <si>
    <t>TABULA RASA, Praha</t>
  </si>
  <si>
    <t>Tisícihran, Praha</t>
  </si>
  <si>
    <t>Divadlo MA, Praha</t>
  </si>
  <si>
    <t>Le Cabaret Nomade, Brno</t>
  </si>
  <si>
    <t>Divadlo b, Praha</t>
  </si>
  <si>
    <t>Skazka, Praha</t>
  </si>
  <si>
    <t>DW7 (Divadlo na cucky), Olomouc</t>
  </si>
  <si>
    <t>80. - 81.</t>
  </si>
  <si>
    <r>
      <t xml:space="preserve">1) </t>
    </r>
    <r>
      <rPr>
        <sz val="9"/>
        <rFont val="Calibri"/>
        <family val="2"/>
        <charset val="238"/>
      </rPr>
      <t>tzn. scén, které zpravodajské jednotky v daném roce provozovaly (tj. měly tyto prostory pod svou správou)</t>
    </r>
  </si>
  <si>
    <r>
      <t xml:space="preserve">2) </t>
    </r>
    <r>
      <rPr>
        <sz val="9"/>
        <color rgb="FF000000"/>
        <rFont val="Calibri"/>
        <family val="2"/>
        <charset val="238"/>
      </rPr>
      <t>tj. uměleckých celků</t>
    </r>
  </si>
  <si>
    <r>
      <t>Stálé scény v provozu</t>
    </r>
    <r>
      <rPr>
        <b/>
        <vertAlign val="superscript"/>
        <sz val="11"/>
        <color rgb="FF000000"/>
        <rFont val="Calibri"/>
        <family val="2"/>
        <charset val="238"/>
      </rPr>
      <t>1)</t>
    </r>
  </si>
  <si>
    <r>
      <t>Divadelní soubory</t>
    </r>
    <r>
      <rPr>
        <b/>
        <vertAlign val="superscript"/>
        <sz val="11"/>
        <color rgb="FF000000"/>
        <rFont val="Calibri"/>
        <family val="2"/>
        <charset val="238"/>
      </rPr>
      <t>2)</t>
    </r>
  </si>
  <si>
    <r>
      <t>Kulturní aktivity</t>
    </r>
    <r>
      <rPr>
        <b/>
        <vertAlign val="superscript"/>
        <sz val="11"/>
        <color rgb="FF000000"/>
        <rFont val="Calibri"/>
        <family val="2"/>
        <charset val="238"/>
      </rPr>
      <t>1)</t>
    </r>
  </si>
  <si>
    <r>
      <t>Veřejné aktivity</t>
    </r>
    <r>
      <rPr>
        <b/>
        <vertAlign val="superscript"/>
        <sz val="11"/>
        <color rgb="FF000000"/>
        <rFont val="Calibri"/>
        <family val="2"/>
        <charset val="238"/>
      </rPr>
      <t>2)</t>
    </r>
  </si>
  <si>
    <t>TABULKA 4.3 POŘADÍ DIVADEL SOUHLASÍCÍCH SE ZVEŘEJNĚNÍM DAT – PODLE NÁVŠTĚVNOSTI V ČR</t>
  </si>
  <si>
    <t>TABULKA 4.6 POŘADÍ DIVADEL SOUHLASÍCÍCH SE ZVEŘEJNĚNÍM DAT – PODLE PŘEDSTAVENÍ PRO DĚTI  A MLÁDEŽ V ČR</t>
  </si>
  <si>
    <t>TABULKA 4.8 POŘADÍ DIVADEL SOUHLASÍCÍCH SE ZVEŘEJNĚNÍM DAT – PODLE PŘEDSTAVENÍ PRO DĚTI  A MLÁDEŽ V ZAHRANIČÍ</t>
  </si>
  <si>
    <t>TABULKA 4.7 POŘADÍ DIVADEL SOUHLASÍCÍCH SE ZVEŘEJNĚNÍM DAT – PODLE NÁVŠTĚVNOSTI PŘEDSTAVENÍ PRO DĚTI  A MLÁDEŽ V ČR</t>
  </si>
  <si>
    <t>TABULKA 4.5 POŘADÍ DIVADEL SOUHLASÍCÍCH SE ZVEŘEJNĚNÍM DAT – PODLE TITULŮ PRO DĚTI A MLÁDEŽ A Z TOHO UVEDENÝCH PREMIÉR</t>
  </si>
  <si>
    <t>TABULKA 4.4 POŘADÍ DIVADEL SOUHLASÍCÍCH SE ZVEŘEJNĚNÍM DAT – PODLE PŘEDSTAVENÍ V ZAHRANIČÍ</t>
  </si>
  <si>
    <t>TABULKA 4.2 POŘADÍ DIVADEL SOUHLASÍCÍCH SE ZVEŘEJNĚNÍM DAT – PODLE PŘEDSTAVENÍ ODEHRANÝCH V ČR</t>
  </si>
  <si>
    <t>TABULKA 1.3 NÁVŠTĚVNÍCI PŘEDSTAVENÍ NA MATEŘSKÝCH I CIZÍCH SCÉNÁCH V ČR (BEZ STAGION)</t>
  </si>
  <si>
    <t>TABULKA 2.17 DIVADLA ZŘIZOVANÁ SPOLKY A JINÝMI SUBJEKTY – NÁVŠTĚVNÍCI PŘEDSTAVENÍ NA MATEŘSKÝCH I CIZÍCH SCÉNÁCH V ČR</t>
  </si>
  <si>
    <t>TABULKA 3.9 PROCENTO NÁVŠTĚVNOSTI Z NABÍDNUTÝCH MÍST V ČR</t>
  </si>
  <si>
    <t>TABULKA 3.8 NÁVŠTĚVNÍCI DIVADELNÍCH A TANEČNÍCH PŘEDSTAVENÍ</t>
  </si>
  <si>
    <t>Divadlo Josefa Kajetána Tyla, Plzeň</t>
  </si>
  <si>
    <t>Slezské divadlo Opava</t>
  </si>
  <si>
    <t>ORBITA, Brno</t>
  </si>
  <si>
    <t>Divadlo Lucie Bílé, Praha</t>
  </si>
  <si>
    <t>Divadlo Tramtarie, Olomouc</t>
  </si>
  <si>
    <t>Divadlo Radka Brzobohatého, Praha</t>
  </si>
  <si>
    <t>Divadlo RePublika, Praha</t>
  </si>
  <si>
    <t>Cleopatra Musical, Praha</t>
  </si>
  <si>
    <t>Divadlo Kolowrat (ArtWay), Praha</t>
  </si>
  <si>
    <t>POCKetART, Praha</t>
  </si>
  <si>
    <t>Divadlo bratří Formanů, Praha</t>
  </si>
  <si>
    <t>Společnost tance při taneční konzervatoři hl. m. Praha (Bohemia Balet)</t>
  </si>
  <si>
    <t>Tineola, Praha</t>
  </si>
  <si>
    <t>Averze, Praha</t>
  </si>
  <si>
    <t>Alica Minar &amp; col., Dolany nad Vltavou</t>
  </si>
  <si>
    <t>Mikro-teatro, Omice</t>
  </si>
  <si>
    <t>My kluci, co spolu chodíme, Praha</t>
  </si>
  <si>
    <t>Divadlo Kámen, Praha</t>
  </si>
  <si>
    <t>GOGLMOGL produktion, Bohatice</t>
  </si>
  <si>
    <t>ME-SA, Praha</t>
  </si>
  <si>
    <t>bazmek entertainment, Kuřim</t>
  </si>
  <si>
    <t>Lenka Vagnerová &amp; Company, Praha</t>
  </si>
  <si>
    <t>8lidí, Praha</t>
  </si>
  <si>
    <t>OSTRUŽINA, Praha</t>
  </si>
  <si>
    <t>Divadlo Verze, Praha</t>
  </si>
  <si>
    <t>Špatné divadlo, Praha</t>
  </si>
  <si>
    <t>The Same Self, Praha</t>
  </si>
  <si>
    <t>third // space, Kolín</t>
  </si>
  <si>
    <t>Žongléros Ansámbl, Plzeň</t>
  </si>
  <si>
    <t>31. - 32.</t>
  </si>
  <si>
    <t>48. - 49.</t>
  </si>
  <si>
    <t>Spolek Ufftenživot, Praha</t>
  </si>
  <si>
    <t>Fade in: a Rose, Ostrava</t>
  </si>
  <si>
    <t>Divadlo DIP, Dětenice</t>
  </si>
  <si>
    <t>8. - 10.</t>
  </si>
  <si>
    <t>13.</t>
  </si>
  <si>
    <t>14.</t>
  </si>
  <si>
    <t>15.</t>
  </si>
  <si>
    <t>17.</t>
  </si>
  <si>
    <t>18.</t>
  </si>
  <si>
    <t>19.</t>
  </si>
  <si>
    <t>21.</t>
  </si>
  <si>
    <t>22.</t>
  </si>
  <si>
    <t>23.</t>
  </si>
  <si>
    <t>24.</t>
  </si>
  <si>
    <t>27.</t>
  </si>
  <si>
    <t>28.</t>
  </si>
  <si>
    <t>29.</t>
  </si>
  <si>
    <t>32.</t>
  </si>
  <si>
    <t>34.</t>
  </si>
  <si>
    <t>36.</t>
  </si>
  <si>
    <t>37.</t>
  </si>
  <si>
    <t>38.</t>
  </si>
  <si>
    <t>39.</t>
  </si>
  <si>
    <t>41.</t>
  </si>
  <si>
    <t>42.</t>
  </si>
  <si>
    <t>43. - 44.</t>
  </si>
  <si>
    <t>45.</t>
  </si>
  <si>
    <t>46.</t>
  </si>
  <si>
    <t>47.</t>
  </si>
  <si>
    <t>48.</t>
  </si>
  <si>
    <t>49.</t>
  </si>
  <si>
    <t>53.</t>
  </si>
  <si>
    <t>54.</t>
  </si>
  <si>
    <t>59.</t>
  </si>
  <si>
    <t>60.</t>
  </si>
  <si>
    <t>63.</t>
  </si>
  <si>
    <t>64.</t>
  </si>
  <si>
    <t>65.</t>
  </si>
  <si>
    <t>66.</t>
  </si>
  <si>
    <t>67.</t>
  </si>
  <si>
    <t>68.</t>
  </si>
  <si>
    <t>69.</t>
  </si>
  <si>
    <t>70. - 72.</t>
  </si>
  <si>
    <t>73.</t>
  </si>
  <si>
    <t>74.</t>
  </si>
  <si>
    <t>75.</t>
  </si>
  <si>
    <t>76.</t>
  </si>
  <si>
    <t>77.</t>
  </si>
  <si>
    <t>82.</t>
  </si>
  <si>
    <t>83.</t>
  </si>
  <si>
    <t>84.</t>
  </si>
  <si>
    <t>85.</t>
  </si>
  <si>
    <t>86.</t>
  </si>
  <si>
    <t>91. - 92.</t>
  </si>
  <si>
    <t>95.</t>
  </si>
  <si>
    <t>96.</t>
  </si>
  <si>
    <t>97.</t>
  </si>
  <si>
    <t>98.</t>
  </si>
  <si>
    <t>99.</t>
  </si>
  <si>
    <t>102.</t>
  </si>
  <si>
    <t>103.</t>
  </si>
  <si>
    <t>106.</t>
  </si>
  <si>
    <t>107.</t>
  </si>
  <si>
    <t>108.</t>
  </si>
  <si>
    <t>111. - 112.</t>
  </si>
  <si>
    <t>115.</t>
  </si>
  <si>
    <t>116.</t>
  </si>
  <si>
    <t>117. - 118.</t>
  </si>
  <si>
    <t>136. - 137.</t>
  </si>
  <si>
    <t>138.</t>
  </si>
  <si>
    <t>148. - 149.</t>
  </si>
  <si>
    <t>Kateřina Schauerová, Praha</t>
  </si>
  <si>
    <t>Divadelní společnost Háta, Praha</t>
  </si>
  <si>
    <t>46. - 47.</t>
  </si>
  <si>
    <t>51.</t>
  </si>
  <si>
    <t>55.</t>
  </si>
  <si>
    <t>56.</t>
  </si>
  <si>
    <t>71.</t>
  </si>
  <si>
    <t>72.</t>
  </si>
  <si>
    <t>78.</t>
  </si>
  <si>
    <t>79.</t>
  </si>
  <si>
    <t>89.</t>
  </si>
  <si>
    <t>114.</t>
  </si>
  <si>
    <t>132. - 134.</t>
  </si>
  <si>
    <t>Stálí zaměstnanci (přepočtený stav)</t>
  </si>
  <si>
    <t>2002</t>
  </si>
  <si>
    <t>2003</t>
  </si>
  <si>
    <t>2004</t>
  </si>
  <si>
    <t>2005</t>
  </si>
  <si>
    <t>2006</t>
  </si>
  <si>
    <t>2007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</si>
  <si>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</si>
  <si>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</si>
  <si>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</si>
  <si>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</si>
  <si>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</si>
  <si>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</si>
  <si>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</si>
  <si>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</si>
  <si>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</si>
  <si>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</si>
  <si>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</si>
  <si>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</si>
  <si>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</si>
  <si>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</si>
  <si>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43.</t>
  </si>
  <si>
    <t>44.</t>
  </si>
  <si>
    <t>50.</t>
  </si>
  <si>
    <t>52.</t>
  </si>
  <si>
    <t>57.</t>
  </si>
  <si>
    <t>58.</t>
  </si>
  <si>
    <t>61.</t>
  </si>
  <si>
    <t>70.</t>
  </si>
  <si>
    <t>80.</t>
  </si>
  <si>
    <t>81.</t>
  </si>
  <si>
    <t>87.</t>
  </si>
  <si>
    <t>88.</t>
  </si>
  <si>
    <t>90.</t>
  </si>
  <si>
    <t>91.</t>
  </si>
  <si>
    <t>92.</t>
  </si>
  <si>
    <t>93.</t>
  </si>
  <si>
    <t>94.</t>
  </si>
  <si>
    <t>100.</t>
  </si>
  <si>
    <t>101.</t>
  </si>
  <si>
    <t>104.</t>
  </si>
  <si>
    <t>112.</t>
  </si>
  <si>
    <t>113.</t>
  </si>
  <si>
    <t>105.</t>
  </si>
  <si>
    <t>123.</t>
  </si>
  <si>
    <t>135.</t>
  </si>
  <si>
    <t>139.</t>
  </si>
  <si>
    <t>140.</t>
  </si>
  <si>
    <t>141. - 142.</t>
  </si>
  <si>
    <r>
      <t xml:space="preserve">Divadelní soubory </t>
    </r>
    <r>
      <rPr>
        <b/>
        <vertAlign val="superscript"/>
        <sz val="11"/>
        <color rgb="FF000000"/>
        <rFont val="Calibri"/>
        <family val="2"/>
        <charset val="238"/>
      </rPr>
      <t>2)</t>
    </r>
  </si>
  <si>
    <r>
      <t xml:space="preserve">Hodnota vstupenky v Kč </t>
    </r>
    <r>
      <rPr>
        <sz val="11"/>
        <color rgb="FF000000"/>
        <rFont val="Calibri"/>
        <family val="2"/>
        <charset val="238"/>
      </rPr>
      <t>(průměr)</t>
    </r>
    <r>
      <rPr>
        <vertAlign val="superscript"/>
        <sz val="11"/>
        <color rgb="FF000000"/>
        <rFont val="Calibri"/>
        <family val="2"/>
        <charset val="238"/>
      </rPr>
      <t>1)</t>
    </r>
  </si>
  <si>
    <r>
      <t xml:space="preserve">Podíl veřejných rozpočtů na vstupence v Kč </t>
    </r>
    <r>
      <rPr>
        <sz val="11"/>
        <color rgb="FF000000"/>
        <rFont val="Calibri"/>
        <family val="2"/>
        <charset val="238"/>
      </rPr>
      <t>(průměr)</t>
    </r>
    <r>
      <rPr>
        <vertAlign val="superscript"/>
        <sz val="11"/>
        <color rgb="FF000000"/>
        <rFont val="Calibri"/>
        <family val="2"/>
        <charset val="238"/>
      </rPr>
      <t>2)</t>
    </r>
  </si>
  <si>
    <t>TABULKA 1.1 ČASOVÁ ŘADA 2002–2023</t>
  </si>
  <si>
    <r>
      <t>3) hodnota</t>
    </r>
    <r>
      <rPr>
        <sz val="9"/>
        <rFont val="Calibri"/>
        <family val="2"/>
        <charset val="238"/>
      </rPr>
      <t xml:space="preserve"> je pouze orientační, vypočteno z údajů těch zpravodajských jednotek, která jej vykázala  </t>
    </r>
  </si>
  <si>
    <r>
      <t xml:space="preserve">4) </t>
    </r>
    <r>
      <rPr>
        <sz val="9"/>
        <rFont val="Calibri"/>
        <family val="2"/>
        <charset val="238"/>
      </rPr>
      <t xml:space="preserve">hodnota je pouze orientační, vypočteno z údajů těch zpravodajských jednotek, která jej vykázala  </t>
    </r>
  </si>
  <si>
    <r>
      <t xml:space="preserve">Divadelní soubory </t>
    </r>
    <r>
      <rPr>
        <b/>
        <i/>
        <vertAlign val="superscript"/>
        <sz val="11"/>
        <rFont val="Calibri"/>
        <family val="2"/>
        <charset val="238"/>
      </rPr>
      <t>2)</t>
    </r>
  </si>
  <si>
    <t>2020/2019 (v %)</t>
  </si>
  <si>
    <t>Celkové provozní výnosy (bez přijatých příspěvků na provoz)*</t>
  </si>
  <si>
    <r>
      <t xml:space="preserve">1) </t>
    </r>
    <r>
      <rPr>
        <sz val="9"/>
        <rFont val="Calibri"/>
        <family val="2"/>
        <charset val="238"/>
      </rPr>
      <t xml:space="preserve">Hodnota vstupenky je spočtena jako podíl celkových </t>
    </r>
    <r>
      <rPr>
        <sz val="9"/>
        <color rgb="FFFF0000"/>
        <rFont val="Calibri"/>
        <family val="2"/>
        <charset val="238"/>
      </rPr>
      <t>ne</t>
    </r>
    <r>
      <rPr>
        <sz val="9"/>
        <rFont val="Calibri"/>
        <family val="2"/>
        <charset val="238"/>
      </rPr>
      <t>investičních nákladů v daném roce k celkovému počtu návštěvníků představení v ČR.</t>
    </r>
  </si>
  <si>
    <r>
      <t xml:space="preserve">3) </t>
    </r>
    <r>
      <rPr>
        <sz val="9"/>
        <color rgb="FF000000"/>
        <rFont val="Calibri"/>
        <family val="2"/>
        <charset val="238"/>
      </rPr>
      <t>údaje pouze orientační (některé zpravodajské jednotky počty stálých zaměstnanců za rok 2023 neuvedly)</t>
    </r>
  </si>
  <si>
    <t>2023 Celkem</t>
  </si>
  <si>
    <t>Centrum experimentálního divadla, p. o.</t>
  </si>
  <si>
    <t>12. - 13.</t>
  </si>
  <si>
    <t>33. - 34.</t>
  </si>
  <si>
    <t xml:space="preserve">35. - 36. </t>
  </si>
  <si>
    <t>67. - 68.</t>
  </si>
  <si>
    <t>Produkční skupina ART GATE z.s.</t>
  </si>
  <si>
    <t>Divadelní spolek OUKEJ</t>
  </si>
  <si>
    <t>Cirkus trochu jinak z.s.</t>
  </si>
  <si>
    <t>18. - 19.</t>
  </si>
  <si>
    <t>22. - 23.</t>
  </si>
  <si>
    <t>26. - 28.</t>
  </si>
  <si>
    <t>37. - 39.</t>
  </si>
  <si>
    <t>40. - 41.</t>
  </si>
  <si>
    <t xml:space="preserve">42. - 46. </t>
  </si>
  <si>
    <t>47. - 48.</t>
  </si>
  <si>
    <t>107. - 108.</t>
  </si>
  <si>
    <t>49. - 52.</t>
  </si>
  <si>
    <t>53. - 57.</t>
  </si>
  <si>
    <t>58. - 61.</t>
  </si>
  <si>
    <t>62. - 63.</t>
  </si>
  <si>
    <t>64. - 68.</t>
  </si>
  <si>
    <t>73. - 76.</t>
  </si>
  <si>
    <t>77. - 84.</t>
  </si>
  <si>
    <t>85. - 90.</t>
  </si>
  <si>
    <t>91. - 96.</t>
  </si>
  <si>
    <t>ODVAZ divadlo improvizace, Ostrava</t>
  </si>
  <si>
    <t>97. - 100.</t>
  </si>
  <si>
    <t>20. - 21.</t>
  </si>
  <si>
    <t xml:space="preserve">41. - 42. </t>
  </si>
  <si>
    <t>69. - 70.</t>
  </si>
  <si>
    <t>85. - 86.</t>
  </si>
  <si>
    <t>101. - 102.</t>
  </si>
  <si>
    <t>109. - 110.</t>
  </si>
  <si>
    <t>Rarášci</t>
  </si>
  <si>
    <t>119. - 122.</t>
  </si>
  <si>
    <t>Spolek Storytelling</t>
  </si>
  <si>
    <t>Spolek Z druhé strany</t>
  </si>
  <si>
    <t>124. - 129.</t>
  </si>
  <si>
    <t>130. - 131.</t>
  </si>
  <si>
    <t>143. - 144.</t>
  </si>
  <si>
    <t>145. - 147.</t>
  </si>
  <si>
    <t>150. - 152.</t>
  </si>
  <si>
    <t>Ostatní divadla odehrála méně než 22 představení v ČR</t>
  </si>
  <si>
    <t>Kachní spolek</t>
  </si>
  <si>
    <t>Burkicom z.ú.</t>
  </si>
  <si>
    <t>Andrea Miltnerová &amp; Company, z. s.</t>
  </si>
  <si>
    <t>Cink Cink Cirk, z. s.</t>
  </si>
  <si>
    <t>420PEOPLE, Praha</t>
  </si>
  <si>
    <t>Hudební divadlo dětem, Hradec Králové</t>
  </si>
  <si>
    <t>76. - 78.</t>
  </si>
  <si>
    <t>AirGym Art Company, Praha</t>
  </si>
  <si>
    <t>Divadelní společnost Josefa Dvořáka, Praha</t>
  </si>
  <si>
    <t>Divadélko Romaneto (Jaroslava Nárožná), Praha</t>
  </si>
  <si>
    <t>ADVERTE - divadlo francouzské komedie , Kosmonosy</t>
  </si>
  <si>
    <t>Divadlo KAKA</t>
  </si>
  <si>
    <t>Spoluhra, Praha</t>
  </si>
  <si>
    <t>Projekt Pomezí, Praha</t>
  </si>
  <si>
    <t>Divadlo na Orlí, Brno</t>
  </si>
  <si>
    <t>Jedl, Praha</t>
  </si>
  <si>
    <t>Opera studio Praha</t>
  </si>
  <si>
    <t>Originální hudební divadlo Praha (Renée Nachtigallová)</t>
  </si>
  <si>
    <t>Ostatní divadla měla méně než 5 000 návštěvníků v ČR</t>
  </si>
  <si>
    <t>Bezhlaví, Spitfire Company</t>
  </si>
  <si>
    <t>JEDEFRAU.ORG, Praha</t>
  </si>
  <si>
    <t>15. - 16.</t>
  </si>
  <si>
    <t>21. - 24.</t>
  </si>
  <si>
    <t>25. - 27.</t>
  </si>
  <si>
    <t>28. - 30.</t>
  </si>
  <si>
    <t>32. - 36</t>
  </si>
  <si>
    <t>CO.LABS, Brno</t>
  </si>
  <si>
    <t>37. - 47.</t>
  </si>
  <si>
    <t>Lora</t>
  </si>
  <si>
    <t>Lachende Bestien, Klokočná</t>
  </si>
  <si>
    <t>48. - 56.</t>
  </si>
  <si>
    <t>Kozel ve fraku, Praha</t>
  </si>
  <si>
    <t>Divadlo 3+kk, Brno</t>
  </si>
  <si>
    <t>57. - 70.</t>
  </si>
  <si>
    <t>Taneční studio Light, Praha</t>
  </si>
  <si>
    <t>spolek Holektiv, Praha</t>
  </si>
  <si>
    <t>71. - 93.</t>
  </si>
  <si>
    <t>Divadlo LETÍ, Praha</t>
  </si>
  <si>
    <t>Run OpeRun, Praha</t>
  </si>
  <si>
    <t>Hura Kolektiv</t>
  </si>
  <si>
    <t>Nhung Company, Nupaky</t>
  </si>
  <si>
    <t>Lidi, Šlapanice</t>
  </si>
  <si>
    <t>INSTITUT INSTITUT</t>
  </si>
  <si>
    <t>43. - 52.</t>
  </si>
  <si>
    <t>53. - 61.</t>
  </si>
  <si>
    <t>Divadlo "M", Duchcov</t>
  </si>
  <si>
    <t xml:space="preserve">6. - 8. </t>
  </si>
  <si>
    <t>11. - 13.</t>
  </si>
  <si>
    <t>62. - 72.</t>
  </si>
  <si>
    <t>16. - 17.</t>
  </si>
  <si>
    <t>20. - 23.</t>
  </si>
  <si>
    <t>73. - 82</t>
  </si>
  <si>
    <t>24. - 26.</t>
  </si>
  <si>
    <t>Společnost Dr. Krásy, Praha</t>
  </si>
  <si>
    <t>Taje z.s. Ostrovy v pohybu 2023</t>
  </si>
  <si>
    <t>27. - 29.</t>
  </si>
  <si>
    <t>Háklivost printing, Praha</t>
  </si>
  <si>
    <t>30. - 35.</t>
  </si>
  <si>
    <t>83. - 100</t>
  </si>
  <si>
    <t>36. - 39.</t>
  </si>
  <si>
    <t>Vyrob si své letadýlko, Praha</t>
  </si>
  <si>
    <t>Zapětdvanáct, Praha</t>
  </si>
  <si>
    <t>40. - 42.</t>
  </si>
  <si>
    <t>Artodo</t>
  </si>
  <si>
    <t>Dočasná Company, Rychnov u Jablonce nad Nisou</t>
  </si>
  <si>
    <t>60. - 63.</t>
  </si>
  <si>
    <t>64. - 66.</t>
  </si>
  <si>
    <t>72. - 75.</t>
  </si>
  <si>
    <t>80. - 83.</t>
  </si>
  <si>
    <t>23. - 24.</t>
  </si>
  <si>
    <t>25. - 26.</t>
  </si>
  <si>
    <t>87. - 92.</t>
  </si>
  <si>
    <t>30. - 31.</t>
  </si>
  <si>
    <t>35. - 38.</t>
  </si>
  <si>
    <t>93. - 94.</t>
  </si>
  <si>
    <t>95. - 99.</t>
  </si>
  <si>
    <t>Divadlo Aqualung, Praha</t>
  </si>
  <si>
    <t>100. - 109.</t>
  </si>
  <si>
    <t>52. - 53.</t>
  </si>
  <si>
    <t>110. - 115.</t>
  </si>
  <si>
    <t>Teatrálie, Praha</t>
  </si>
  <si>
    <t>LaClara, Praha</t>
  </si>
  <si>
    <t>66. - 68.</t>
  </si>
  <si>
    <t>Roční výkaz o divadle za rok 2023</t>
  </si>
  <si>
    <t>90. - 91.</t>
  </si>
  <si>
    <t>103. - 104.</t>
  </si>
  <si>
    <t>50. - 51.</t>
  </si>
  <si>
    <t>109. - 111.</t>
  </si>
  <si>
    <t>55. - 56.</t>
  </si>
  <si>
    <t>4. - 5.</t>
  </si>
  <si>
    <t>8. - 9.</t>
  </si>
  <si>
    <t>14. - 20.</t>
  </si>
  <si>
    <t>21. - 25.</t>
  </si>
  <si>
    <r>
      <t>6)</t>
    </r>
    <r>
      <rPr>
        <sz val="9"/>
        <rFont val="Calibri"/>
        <family val="2"/>
        <charset val="238"/>
      </rPr>
      <t xml:space="preserve"> údaje pouze orientační, jelikož některé zpravodajské jednotky v mutaci B příjmy ze vstupného za rok 2023 neuvedly a některé další zpravodajské jednotky se stálou divadelní scénou vykazují údaje o svém hospodaření výhradně ve výkazu Kult (MK) 22-01 sledujícím kulturně vzdělávací a zájmovou činnost</t>
    </r>
  </si>
  <si>
    <t>Divadlo U Valšů (Život 90), Praha</t>
  </si>
  <si>
    <t>A studio Rubín, Praha</t>
  </si>
  <si>
    <t>Geisslers Hofcomoedianten, Praha</t>
  </si>
  <si>
    <t>Divadlo Říše loutek</t>
  </si>
  <si>
    <t>KULT, Ústí nad Labem</t>
  </si>
  <si>
    <t>MeetFactory, Praha</t>
  </si>
  <si>
    <t>Vyšší odborná škola herecká, Praha</t>
  </si>
  <si>
    <t>Divadlo Mandragora, Zlín</t>
  </si>
  <si>
    <t>Masopust, Praha</t>
  </si>
  <si>
    <t>Maso krůtí, Praha</t>
  </si>
  <si>
    <t>NaHraně, Praha</t>
  </si>
  <si>
    <t>BodyVoiceBand, Praha</t>
  </si>
  <si>
    <t>Cabaret Calembour, Praha</t>
  </si>
  <si>
    <t>Václav Strasser, Praha</t>
  </si>
  <si>
    <t>Kolonie, Praha</t>
  </si>
  <si>
    <t>Total HelpArt T.H.A., Praha</t>
  </si>
  <si>
    <t>JULIE &amp; spol., Praha</t>
  </si>
  <si>
    <t>Tantehorse, Praha</t>
  </si>
  <si>
    <r>
      <t xml:space="preserve">6894,2 </t>
    </r>
    <r>
      <rPr>
        <vertAlign val="superscript"/>
        <sz val="11"/>
        <rFont val="Calibri"/>
        <family val="2"/>
        <charset val="238"/>
      </rPr>
      <t>3)</t>
    </r>
  </si>
  <si>
    <r>
      <rPr>
        <sz val="11"/>
        <rFont val="Calibri"/>
        <family val="2"/>
        <charset val="238"/>
      </rPr>
      <t>1856448,3</t>
    </r>
    <r>
      <rPr>
        <vertAlign val="superscript"/>
        <sz val="11"/>
        <rFont val="Calibri"/>
        <family val="2"/>
        <charset val="238"/>
      </rPr>
      <t xml:space="preserve"> 4)</t>
    </r>
  </si>
  <si>
    <r>
      <rPr>
        <sz val="11"/>
        <rFont val="Calibri"/>
        <family val="2"/>
        <charset val="238"/>
      </rPr>
      <t>696,8</t>
    </r>
    <r>
      <rPr>
        <vertAlign val="superscript"/>
        <sz val="11"/>
        <rFont val="Calibri"/>
        <family val="2"/>
        <charset val="238"/>
      </rPr>
      <t xml:space="preserve"> 5)</t>
    </r>
  </si>
  <si>
    <r>
      <rPr>
        <sz val="11"/>
        <rFont val="Calibri"/>
        <family val="2"/>
        <charset val="238"/>
      </rPr>
      <t xml:space="preserve">237317,4 </t>
    </r>
    <r>
      <rPr>
        <vertAlign val="superscript"/>
        <sz val="11"/>
        <rFont val="Calibri"/>
        <family val="2"/>
        <charset val="238"/>
      </rPr>
      <t>6)</t>
    </r>
  </si>
  <si>
    <r>
      <t xml:space="preserve">2) </t>
    </r>
    <r>
      <rPr>
        <sz val="9"/>
        <color rgb="FF000000"/>
        <rFont val="Calibri"/>
        <family val="2"/>
        <charset val="238"/>
      </rPr>
      <t>Podíl veřejných rozpočtů na vstupence je spočten jako podíl celkového součtu příspěvků, dotací a grantů na provoz ze státního rozpočtu, z rozpočtů krajů a z rozpočtů obcí ku celkovému počtu návštěvníků představení v ČR.</t>
    </r>
  </si>
  <si>
    <r>
      <t>Stálé scény 
(v provozu)</t>
    </r>
    <r>
      <rPr>
        <b/>
        <vertAlign val="superscript"/>
        <sz val="11"/>
        <rFont val="Calibri"/>
        <family val="2"/>
        <charset val="238"/>
      </rPr>
      <t xml:space="preserve"> 1)</t>
    </r>
  </si>
  <si>
    <r>
      <t>1)</t>
    </r>
    <r>
      <rPr>
        <sz val="9"/>
        <rFont val="Calibri"/>
        <family val="2"/>
        <charset val="238"/>
      </rPr>
      <t xml:space="preserve"> tzn. scén, které zpravodajské jednotky v daném roce provozovaly (tj. měly tyto prostory pod svou správou)</t>
    </r>
  </si>
  <si>
    <r>
      <t>2)</t>
    </r>
    <r>
      <rPr>
        <sz val="9"/>
        <rFont val="Calibri"/>
        <family val="2"/>
        <charset val="238"/>
      </rPr>
      <t xml:space="preserve"> tj. uměleckých celků</t>
    </r>
  </si>
  <si>
    <r>
      <t>5)</t>
    </r>
    <r>
      <rPr>
        <sz val="9"/>
        <rFont val="Calibri"/>
        <family val="2"/>
        <charset val="238"/>
      </rPr>
      <t xml:space="preserve"> některé zpravodajské jednotky se stálou divadelní scénou vykazují údaje o personálu výhradně ve výkazu Kult (MK) 22-01 sledujícím kulturně vzdělávací a zájmovou činnost</t>
    </r>
  </si>
  <si>
    <r>
      <t xml:space="preserve">2023/2019 </t>
    </r>
    <r>
      <rPr>
        <sz val="11"/>
        <rFont val="Calibri"/>
        <family val="2"/>
        <charset val="238"/>
      </rPr>
      <t xml:space="preserve">(v %) </t>
    </r>
  </si>
  <si>
    <r>
      <t xml:space="preserve">2022/2019 </t>
    </r>
    <r>
      <rPr>
        <sz val="11"/>
        <rFont val="Calibri"/>
        <family val="2"/>
        <charset val="238"/>
      </rPr>
      <t xml:space="preserve">(v %) </t>
    </r>
  </si>
  <si>
    <r>
      <t xml:space="preserve">2021/2019 </t>
    </r>
    <r>
      <rPr>
        <sz val="11"/>
        <rFont val="Calibri"/>
        <family val="2"/>
        <charset val="238"/>
      </rPr>
      <t xml:space="preserve">(v %) </t>
    </r>
  </si>
  <si>
    <r>
      <t xml:space="preserve">2020/2019 </t>
    </r>
    <r>
      <rPr>
        <sz val="11"/>
        <rFont val="Calibri"/>
        <family val="2"/>
        <charset val="238"/>
      </rPr>
      <t>(v %)</t>
    </r>
  </si>
  <si>
    <r>
      <t xml:space="preserve">2021/2019 </t>
    </r>
    <r>
      <rPr>
        <sz val="11"/>
        <rFont val="Calibri"/>
        <family val="2"/>
        <charset val="238"/>
      </rPr>
      <t>(v %)</t>
    </r>
    <r>
      <rPr>
        <b/>
        <sz val="11"/>
        <rFont val="Calibri"/>
        <family val="2"/>
        <charset val="238"/>
      </rPr>
      <t xml:space="preserve"> </t>
    </r>
  </si>
  <si>
    <r>
      <t xml:space="preserve">2022/2018 </t>
    </r>
    <r>
      <rPr>
        <sz val="11"/>
        <rFont val="Calibri"/>
        <family val="2"/>
        <charset val="238"/>
      </rPr>
      <t xml:space="preserve">(v %) </t>
    </r>
  </si>
  <si>
    <r>
      <t xml:space="preserve">2021/2018 </t>
    </r>
    <r>
      <rPr>
        <sz val="11"/>
        <rFont val="Calibri"/>
        <family val="2"/>
        <charset val="238"/>
      </rPr>
      <t xml:space="preserve">(v %) </t>
    </r>
  </si>
  <si>
    <r>
      <t xml:space="preserve">2020/2018 </t>
    </r>
    <r>
      <rPr>
        <sz val="11"/>
        <rFont val="Calibri"/>
        <family val="2"/>
        <charset val="238"/>
      </rPr>
      <t>(v %)</t>
    </r>
  </si>
  <si>
    <r>
      <t>2023/2019</t>
    </r>
    <r>
      <rPr>
        <sz val="11"/>
        <rFont val="Calibri"/>
        <family val="2"/>
        <charset val="238"/>
      </rPr>
      <t xml:space="preserve"> (v %)</t>
    </r>
    <r>
      <rPr>
        <b/>
        <sz val="11"/>
        <rFont val="Calibri"/>
        <family val="2"/>
        <charset val="238"/>
      </rPr>
      <t xml:space="preserve"> </t>
    </r>
  </si>
  <si>
    <r>
      <t>2022/2019</t>
    </r>
    <r>
      <rPr>
        <sz val="11"/>
        <rFont val="Calibri"/>
        <family val="2"/>
        <charset val="238"/>
      </rPr>
      <t xml:space="preserve"> (v %)</t>
    </r>
    <r>
      <rPr>
        <b/>
        <sz val="11"/>
        <rFont val="Calibri"/>
        <family val="2"/>
        <charset val="238"/>
      </rPr>
      <t xml:space="preserve"> </t>
    </r>
  </si>
  <si>
    <r>
      <t>2023/2019</t>
    </r>
    <r>
      <rPr>
        <sz val="11"/>
        <rFont val="Calibri"/>
        <family val="2"/>
        <charset val="238"/>
      </rPr>
      <t xml:space="preserve"> (v %) </t>
    </r>
  </si>
  <si>
    <r>
      <t>2022/2018</t>
    </r>
    <r>
      <rPr>
        <sz val="11"/>
        <rFont val="Calibri"/>
        <family val="2"/>
        <charset val="238"/>
      </rPr>
      <t xml:space="preserve"> (v %) </t>
    </r>
  </si>
  <si>
    <r>
      <t>2020/2018</t>
    </r>
    <r>
      <rPr>
        <sz val="11"/>
        <rFont val="Calibri"/>
        <family val="2"/>
        <charset val="238"/>
      </rPr>
      <t xml:space="preserve"> (v %)</t>
    </r>
  </si>
  <si>
    <r>
      <t>2021/2019</t>
    </r>
    <r>
      <rPr>
        <sz val="11"/>
        <rFont val="Calibri"/>
        <family val="2"/>
        <charset val="238"/>
      </rPr>
      <t xml:space="preserve"> (v %) </t>
    </r>
  </si>
  <si>
    <r>
      <t>2022/2019</t>
    </r>
    <r>
      <rPr>
        <sz val="11"/>
        <rFont val="Calibri"/>
        <family val="2"/>
        <charset val="238"/>
      </rPr>
      <t xml:space="preserve"> (v %) </t>
    </r>
  </si>
  <si>
    <r>
      <t xml:space="preserve">2023/2019 
</t>
    </r>
    <r>
      <rPr>
        <sz val="11"/>
        <rFont val="Calibri"/>
        <family val="2"/>
        <charset val="238"/>
      </rPr>
      <t xml:space="preserve">(v %) </t>
    </r>
  </si>
  <si>
    <r>
      <t xml:space="preserve">2022/2019
</t>
    </r>
    <r>
      <rPr>
        <sz val="11"/>
        <rFont val="Calibri"/>
        <family val="2"/>
        <charset val="238"/>
      </rPr>
      <t xml:space="preserve">(v %) </t>
    </r>
  </si>
  <si>
    <r>
      <t xml:space="preserve">2021/2019
</t>
    </r>
    <r>
      <rPr>
        <sz val="11"/>
        <rFont val="Calibri"/>
        <family val="2"/>
        <charset val="238"/>
      </rPr>
      <t xml:space="preserve">(v %) </t>
    </r>
  </si>
  <si>
    <r>
      <t xml:space="preserve">2020/2019 
</t>
    </r>
    <r>
      <rPr>
        <sz val="11"/>
        <rFont val="Calibri"/>
        <family val="2"/>
        <charset val="238"/>
      </rPr>
      <t>(v %)</t>
    </r>
  </si>
  <si>
    <t>TABULKA 1.2 VYBRANÉ UKAZATELE PODLE MUTACE VÝKAZU KULT (MK) 1-01 V ROCE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</si>
</sst>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&quot; Kč&quot;_-;\-* #,##0.00&quot; Kč&quot;_-;_-* \-??&quot; Kč&quot;_-;_-@_-"/>
    <numFmt numFmtId="165" formatCode="_-* #,##0.00\ _K_č_-;\-* #,##0.00\ _K_č_-;_-* \-??\ _K_č_-;_-@_-"/>
    <numFmt numFmtId="166" formatCode="#,##0.0"/>
    <numFmt numFmtId="167" formatCode="0.0"/>
    <numFmt numFmtId="168" formatCode="yyyy"/>
  </numFmts>
  <fonts count="50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800080"/>
      <name val="Arial"/>
      <family val="2"/>
      <charset val="238"/>
    </font>
    <font>
      <u/>
      <sz val="11"/>
      <color rgb="FF0000FF"/>
      <name val="Calibri"/>
      <family val="2"/>
      <charset val="238"/>
    </font>
    <font>
      <b/>
      <sz val="10"/>
      <color rgb="FFFFFFFF"/>
      <name val="Arial"/>
      <family val="2"/>
      <charset val="238"/>
    </font>
    <font>
      <b/>
      <sz val="15"/>
      <color rgb="FF003366"/>
      <name val="Arial"/>
      <family val="2"/>
      <charset val="238"/>
    </font>
    <font>
      <b/>
      <sz val="13"/>
      <color rgb="FF003366"/>
      <name val="Arial"/>
      <family val="2"/>
      <charset val="238"/>
    </font>
    <font>
      <b/>
      <sz val="11"/>
      <color rgb="FF003366"/>
      <name val="Arial"/>
      <family val="2"/>
      <charset val="238"/>
    </font>
    <font>
      <sz val="10"/>
      <name val="Arial"/>
      <family val="2"/>
      <charset val="238"/>
    </font>
    <font>
      <sz val="10"/>
      <color rgb="FF993300"/>
      <name val="Arial"/>
      <family val="2"/>
      <charset val="238"/>
    </font>
    <font>
      <sz val="10"/>
      <name val="Arial CE"/>
      <charset val="238"/>
    </font>
    <font>
      <sz val="11"/>
      <color rgb="FF000000"/>
      <name val="Arial"/>
      <family val="2"/>
      <charset val="238"/>
    </font>
    <font>
      <sz val="10"/>
      <name val="Times New Roman CE"/>
      <family val="1"/>
      <charset val="238"/>
    </font>
    <font>
      <sz val="8"/>
      <name val="Times New Roman"/>
      <family val="1"/>
      <charset val="238"/>
    </font>
    <font>
      <sz val="10"/>
      <name val="System"/>
      <family val="2"/>
      <charset val="238"/>
    </font>
    <font>
      <b/>
      <sz val="18"/>
      <color rgb="FF003366"/>
      <name val="Cambria"/>
      <family val="1"/>
      <charset val="238"/>
    </font>
    <font>
      <sz val="10"/>
      <color rgb="FFFF9900"/>
      <name val="Arial"/>
      <family val="2"/>
      <charset val="238"/>
    </font>
    <font>
      <sz val="10"/>
      <color rgb="FF008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333399"/>
      <name val="Arial"/>
      <family val="2"/>
      <charset val="238"/>
    </font>
    <font>
      <i/>
      <sz val="10"/>
      <color rgb="FF808080"/>
      <name val="Arial"/>
      <family val="2"/>
      <charset val="238"/>
    </font>
    <font>
      <b/>
      <sz val="10"/>
      <color rgb="FFFF9900"/>
      <name val="Arial"/>
      <family val="2"/>
      <charset val="238"/>
    </font>
    <font>
      <b/>
      <sz val="10"/>
      <color rgb="FF333333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i/>
      <sz val="9"/>
      <name val="Arial CE"/>
      <charset val="238"/>
    </font>
    <font>
      <sz val="8"/>
      <name val="Arial"/>
      <family val="2"/>
      <charset val="238"/>
    </font>
    <font>
      <b/>
      <sz val="11"/>
      <name val="Calibri"/>
      <family val="2"/>
      <charset val="238"/>
    </font>
    <font>
      <b/>
      <vertAlign val="superscript"/>
      <sz val="11"/>
      <name val="Calibri"/>
      <family val="2"/>
      <charset val="238"/>
    </font>
    <font>
      <vertAlign val="superscript"/>
      <sz val="11"/>
      <color rgb="FF000000"/>
      <name val="Calibri"/>
      <family val="2"/>
      <charset val="238"/>
    </font>
    <font>
      <vertAlign val="superscript"/>
      <sz val="9"/>
      <name val="Calibri"/>
      <family val="2"/>
      <charset val="238"/>
    </font>
    <font>
      <sz val="9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9"/>
      <color rgb="FF000000"/>
      <name val="Calibri"/>
      <family val="2"/>
      <charset val="238"/>
    </font>
    <font>
      <sz val="11"/>
      <name val="Calibri"/>
      <family val="2"/>
      <charset val="238"/>
    </font>
    <font>
      <b/>
      <vertAlign val="superscript"/>
      <sz val="11"/>
      <color rgb="FF000000"/>
      <name val="Calibri"/>
      <family val="2"/>
      <charset val="238"/>
    </font>
    <font>
      <vertAlign val="superscript"/>
      <sz val="9"/>
      <color rgb="FF000000"/>
      <name val="Calibri"/>
      <family val="2"/>
      <charset val="238"/>
    </font>
    <font>
      <b/>
      <sz val="8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1"/>
      <name val="Calibri"/>
      <family val="2"/>
      <charset val="238"/>
    </font>
    <font>
      <b/>
      <i/>
      <vertAlign val="superscript"/>
      <sz val="11"/>
      <name val="Calibri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Calibri"/>
      <family val="2"/>
      <charset val="238"/>
    </font>
    <font>
      <vertAlign val="superscript"/>
      <sz val="11"/>
      <name val="Calibri"/>
      <family val="2"/>
      <charset val="238"/>
    </font>
    <font>
      <i/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0C0C0"/>
        <bgColor rgb="FFCCCCFF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FFFF"/>
        <bgColor rgb="FFFFFFCC"/>
      </patternFill>
    </fill>
  </fills>
  <borders count="25">
    <border>
      <left/>
      <right/>
      <top/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56">
    <xf numFmtId="0" fontId="0" fillId="0" borderId="0"/>
    <xf numFmtId="0" fontId="2" fillId="2" borderId="0" applyBorder="0" applyProtection="0"/>
    <xf numFmtId="0" fontId="2" fillId="2" borderId="0" applyBorder="0" applyProtection="0"/>
    <xf numFmtId="0" fontId="2" fillId="2" borderId="0" applyBorder="0" applyProtection="0"/>
    <xf numFmtId="0" fontId="2" fillId="2" borderId="0" applyBorder="0" applyProtection="0"/>
    <xf numFmtId="0" fontId="2" fillId="2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3" borderId="0" applyBorder="0" applyProtection="0"/>
    <xf numFmtId="0" fontId="2" fillId="4" borderId="0" applyBorder="0" applyProtection="0"/>
    <xf numFmtId="0" fontId="2" fillId="4" borderId="0" applyBorder="0" applyProtection="0"/>
    <xf numFmtId="0" fontId="2" fillId="4" borderId="0" applyBorder="0" applyProtection="0"/>
    <xf numFmtId="0" fontId="2" fillId="4" borderId="0" applyBorder="0" applyProtection="0"/>
    <xf numFmtId="0" fontId="2" fillId="4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6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7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5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8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12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9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0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5" borderId="0" applyBorder="0" applyProtection="0"/>
    <xf numFmtId="0" fontId="3" fillId="15" borderId="0" applyBorder="0" applyProtection="0"/>
    <xf numFmtId="0" fontId="3" fillId="15" borderId="0" applyBorder="0" applyProtection="0"/>
    <xf numFmtId="0" fontId="3" fillId="15" borderId="0" applyBorder="0" applyProtection="0"/>
    <xf numFmtId="0" fontId="3" fillId="15" borderId="0" applyBorder="0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4" fillId="0" borderId="1" applyProtection="0"/>
    <xf numFmtId="0" fontId="5" fillId="3" borderId="0" applyBorder="0" applyProtection="0"/>
    <xf numFmtId="0" fontId="5" fillId="3" borderId="0" applyBorder="0" applyProtection="0"/>
    <xf numFmtId="0" fontId="5" fillId="3" borderId="0" applyBorder="0" applyProtection="0"/>
    <xf numFmtId="0" fontId="5" fillId="3" borderId="0" applyBorder="0" applyProtection="0"/>
    <xf numFmtId="0" fontId="5" fillId="3" borderId="0" applyBorder="0" applyProtection="0"/>
    <xf numFmtId="0" fontId="6" fillId="0" borderId="0" applyBorder="0" applyProtection="0"/>
    <xf numFmtId="0" fontId="7" fillId="16" borderId="2" applyProtection="0"/>
    <xf numFmtId="0" fontId="7" fillId="16" borderId="2" applyProtection="0"/>
    <xf numFmtId="0" fontId="7" fillId="16" borderId="2" applyProtection="0"/>
    <xf numFmtId="0" fontId="7" fillId="16" borderId="2" applyProtection="0"/>
    <xf numFmtId="0" fontId="7" fillId="16" borderId="2" applyProtection="0"/>
    <xf numFmtId="164" fontId="41" fillId="0" borderId="0" applyBorder="0" applyProtection="0"/>
    <xf numFmtId="164" fontId="41" fillId="0" borderId="0" applyBorder="0" applyProtection="0"/>
    <xf numFmtId="0" fontId="8" fillId="0" borderId="3" applyProtection="0"/>
    <xf numFmtId="0" fontId="8" fillId="0" borderId="3" applyProtection="0"/>
    <xf numFmtId="0" fontId="8" fillId="0" borderId="3" applyProtection="0"/>
    <xf numFmtId="0" fontId="8" fillId="0" borderId="3" applyProtection="0"/>
    <xf numFmtId="0" fontId="8" fillId="0" borderId="3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9" fillId="0" borderId="4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5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0" fontId="10" fillId="0" borderId="0" applyBorder="0" applyProtection="0"/>
    <xf numFmtId="49" fontId="11" fillId="0" borderId="0">
      <alignment horizontal="left" vertical="center" indent="3"/>
    </xf>
    <xf numFmtId="0" fontId="12" fillId="17" borderId="0" applyBorder="0" applyProtection="0"/>
    <xf numFmtId="0" fontId="12" fillId="17" borderId="0" applyBorder="0" applyProtection="0"/>
    <xf numFmtId="0" fontId="12" fillId="17" borderId="0" applyBorder="0" applyProtection="0"/>
    <xf numFmtId="0" fontId="12" fillId="17" borderId="0" applyBorder="0" applyProtection="0"/>
    <xf numFmtId="0" fontId="12" fillId="17" borderId="0" applyBorder="0" applyProtection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4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41" fillId="0" borderId="0"/>
    <xf numFmtId="0" fontId="11" fillId="0" borderId="0"/>
    <xf numFmtId="0" fontId="14" fillId="0" borderId="0"/>
    <xf numFmtId="0" fontId="13" fillId="0" borderId="0"/>
    <xf numFmtId="0" fontId="15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2" fillId="0" borderId="0"/>
    <xf numFmtId="0" fontId="13" fillId="0" borderId="0"/>
    <xf numFmtId="0" fontId="14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7" fillId="0" borderId="0">
      <alignment vertical="top"/>
    </xf>
    <xf numFmtId="0" fontId="13" fillId="0" borderId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18" fillId="0" borderId="0" applyBorder="0" applyProtection="0"/>
    <xf numFmtId="0" fontId="41" fillId="18" borderId="6" applyProtection="0"/>
    <xf numFmtId="0" fontId="41" fillId="18" borderId="6" applyProtection="0"/>
    <xf numFmtId="0" fontId="41" fillId="18" borderId="6" applyProtection="0"/>
    <xf numFmtId="0" fontId="41" fillId="18" borderId="6" applyProtection="0"/>
    <xf numFmtId="9" fontId="41" fillId="0" borderId="0" applyBorder="0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19" fillId="0" borderId="7" applyProtection="0"/>
    <xf numFmtId="0" fontId="20" fillId="4" borderId="0" applyBorder="0" applyProtection="0"/>
    <xf numFmtId="0" fontId="20" fillId="4" borderId="0" applyBorder="0" applyProtection="0"/>
    <xf numFmtId="0" fontId="20" fillId="4" borderId="0" applyBorder="0" applyProtection="0"/>
    <xf numFmtId="0" fontId="20" fillId="4" borderId="0" applyBorder="0" applyProtection="0"/>
    <xf numFmtId="0" fontId="20" fillId="4" borderId="0" applyBorder="0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1" fillId="0" borderId="0" applyBorder="0" applyProtection="0"/>
    <xf numFmtId="0" fontId="22" fillId="7" borderId="8" applyProtection="0"/>
    <xf numFmtId="0" fontId="22" fillId="7" borderId="8" applyProtection="0"/>
    <xf numFmtId="0" fontId="22" fillId="7" borderId="8" applyProtection="0"/>
    <xf numFmtId="0" fontId="22" fillId="7" borderId="8" applyProtection="0"/>
    <xf numFmtId="0" fontId="22" fillId="7" borderId="8" applyProtection="0"/>
    <xf numFmtId="0" fontId="23" fillId="0" borderId="0" applyBorder="0" applyProtection="0"/>
    <xf numFmtId="0" fontId="23" fillId="0" borderId="0" applyBorder="0" applyProtection="0"/>
    <xf numFmtId="0" fontId="23" fillId="0" borderId="0" applyBorder="0" applyProtection="0"/>
    <xf numFmtId="0" fontId="23" fillId="0" borderId="0" applyBorder="0" applyProtection="0"/>
    <xf numFmtId="0" fontId="23" fillId="0" borderId="0" applyBorder="0" applyProtection="0"/>
    <xf numFmtId="0" fontId="24" fillId="19" borderId="8" applyProtection="0"/>
    <xf numFmtId="0" fontId="24" fillId="19" borderId="8" applyProtection="0"/>
    <xf numFmtId="0" fontId="24" fillId="19" borderId="8" applyProtection="0"/>
    <xf numFmtId="0" fontId="24" fillId="19" borderId="8" applyProtection="0"/>
    <xf numFmtId="0" fontId="24" fillId="19" borderId="8" applyProtection="0"/>
    <xf numFmtId="0" fontId="25" fillId="19" borderId="9" applyProtection="0"/>
    <xf numFmtId="0" fontId="25" fillId="19" borderId="9" applyProtection="0"/>
    <xf numFmtId="0" fontId="25" fillId="19" borderId="9" applyProtection="0"/>
    <xf numFmtId="0" fontId="25" fillId="19" borderId="9" applyProtection="0"/>
    <xf numFmtId="0" fontId="25" fillId="19" borderId="9" applyProtection="0"/>
    <xf numFmtId="0" fontId="3" fillId="20" borderId="0" applyBorder="0" applyProtection="0"/>
    <xf numFmtId="0" fontId="3" fillId="20" borderId="0" applyBorder="0" applyProtection="0"/>
    <xf numFmtId="0" fontId="3" fillId="20" borderId="0" applyBorder="0" applyProtection="0"/>
    <xf numFmtId="0" fontId="3" fillId="20" borderId="0" applyBorder="0" applyProtection="0"/>
    <xf numFmtId="0" fontId="3" fillId="20" borderId="0" applyBorder="0" applyProtection="0"/>
    <xf numFmtId="0" fontId="3" fillId="21" borderId="0" applyBorder="0" applyProtection="0"/>
    <xf numFmtId="0" fontId="3" fillId="21" borderId="0" applyBorder="0" applyProtection="0"/>
    <xf numFmtId="0" fontId="3" fillId="21" borderId="0" applyBorder="0" applyProtection="0"/>
    <xf numFmtId="0" fontId="3" fillId="21" borderId="0" applyBorder="0" applyProtection="0"/>
    <xf numFmtId="0" fontId="3" fillId="21" borderId="0" applyBorder="0" applyProtection="0"/>
    <xf numFmtId="0" fontId="3" fillId="22" borderId="0" applyBorder="0" applyProtection="0"/>
    <xf numFmtId="0" fontId="3" fillId="22" borderId="0" applyBorder="0" applyProtection="0"/>
    <xf numFmtId="0" fontId="3" fillId="22" borderId="0" applyBorder="0" applyProtection="0"/>
    <xf numFmtId="0" fontId="3" fillId="22" borderId="0" applyBorder="0" applyProtection="0"/>
    <xf numFmtId="0" fontId="3" fillId="22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3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14" borderId="0" applyBorder="0" applyProtection="0"/>
    <xf numFmtId="0" fontId="3" fillId="23" borderId="0" applyBorder="0" applyProtection="0"/>
    <xf numFmtId="0" fontId="3" fillId="23" borderId="0" applyBorder="0" applyProtection="0"/>
    <xf numFmtId="0" fontId="3" fillId="23" borderId="0" applyBorder="0" applyProtection="0"/>
    <xf numFmtId="0" fontId="3" fillId="23" borderId="0" applyBorder="0" applyProtection="0"/>
    <xf numFmtId="0" fontId="3" fillId="23" borderId="0" applyBorder="0" applyProtection="0"/>
    <xf numFmtId="0" fontId="11" fillId="0" borderId="0">
      <alignment horizontal="left" vertical="center" indent="1"/>
    </xf>
    <xf numFmtId="3" fontId="11" fillId="0" borderId="0">
      <alignment horizontal="right" vertical="center" indent="1"/>
    </xf>
    <xf numFmtId="165" fontId="41" fillId="0" borderId="0" applyBorder="0" applyProtection="0"/>
    <xf numFmtId="165" fontId="41" fillId="0" borderId="0" applyBorder="0" applyProtection="0"/>
    <xf numFmtId="165" fontId="41" fillId="0" borderId="0" applyBorder="0" applyProtection="0"/>
    <xf numFmtId="165" fontId="41" fillId="0" borderId="0" applyBorder="0" applyProtection="0"/>
  </cellStyleXfs>
  <cellXfs count="252">
    <xf numFmtId="0" fontId="0" fillId="0" borderId="0" xfId="0"/>
    <xf numFmtId="3" fontId="27" fillId="0" borderId="0" xfId="173" applyNumberFormat="1" applyFont="1" applyBorder="1" applyAlignment="1">
      <alignment horizontal="right" vertical="center"/>
    </xf>
    <xf numFmtId="3" fontId="27" fillId="0" borderId="0" xfId="173" applyNumberFormat="1" applyFont="1" applyAlignment="1">
      <alignment horizontal="right" vertical="center"/>
    </xf>
    <xf numFmtId="3" fontId="27" fillId="0" borderId="0" xfId="0" applyNumberFormat="1" applyFont="1" applyAlignment="1">
      <alignment horizontal="right" vertical="center"/>
    </xf>
    <xf numFmtId="0" fontId="26" fillId="0" borderId="10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26" fillId="0" borderId="10" xfId="0" applyFont="1" applyBorder="1" applyAlignment="1">
      <alignment horizontal="center" vertical="top"/>
    </xf>
    <xf numFmtId="0" fontId="26" fillId="0" borderId="12" xfId="0" applyFont="1" applyBorder="1"/>
    <xf numFmtId="0" fontId="0" fillId="0" borderId="0" xfId="0" applyBorder="1"/>
    <xf numFmtId="3" fontId="0" fillId="0" borderId="12" xfId="0" applyNumberFormat="1" applyBorder="1" applyAlignment="1">
      <alignment horizontal="right"/>
    </xf>
    <xf numFmtId="166" fontId="0" fillId="0" borderId="12" xfId="0" applyNumberFormat="1" applyBorder="1" applyAlignment="1">
      <alignment horizontal="right"/>
    </xf>
    <xf numFmtId="0" fontId="26" fillId="0" borderId="12" xfId="0" applyFont="1" applyBorder="1" applyAlignment="1">
      <alignment horizontal="left"/>
    </xf>
    <xf numFmtId="0" fontId="26" fillId="0" borderId="13" xfId="0" applyFont="1" applyBorder="1"/>
    <xf numFmtId="3" fontId="0" fillId="0" borderId="13" xfId="0" applyNumberFormat="1" applyBorder="1" applyAlignment="1">
      <alignment horizontal="right"/>
    </xf>
    <xf numFmtId="0" fontId="28" fillId="0" borderId="0" xfId="141" applyFont="1"/>
    <xf numFmtId="0" fontId="0" fillId="0" borderId="0" xfId="0" applyAlignment="1"/>
    <xf numFmtId="0" fontId="26" fillId="0" borderId="0" xfId="0" applyFont="1" applyAlignment="1"/>
    <xf numFmtId="0" fontId="29" fillId="0" borderId="15" xfId="141" applyFont="1" applyBorder="1" applyAlignment="1">
      <alignment horizontal="left" vertical="top"/>
    </xf>
    <xf numFmtId="0" fontId="29" fillId="0" borderId="10" xfId="141" applyFont="1" applyBorder="1" applyAlignment="1">
      <alignment horizontal="center" vertical="top" wrapText="1"/>
    </xf>
    <xf numFmtId="0" fontId="26" fillId="0" borderId="16" xfId="0" applyFont="1" applyBorder="1" applyAlignment="1">
      <alignment horizontal="left"/>
    </xf>
    <xf numFmtId="0" fontId="32" fillId="0" borderId="0" xfId="141" applyFont="1"/>
    <xf numFmtId="3" fontId="28" fillId="0" borderId="0" xfId="141" applyNumberFormat="1" applyFont="1"/>
    <xf numFmtId="0" fontId="34" fillId="0" borderId="0" xfId="0" applyFont="1"/>
    <xf numFmtId="0" fontId="26" fillId="0" borderId="0" xfId="0" applyFont="1" applyBorder="1" applyAlignment="1"/>
    <xf numFmtId="0" fontId="26" fillId="0" borderId="17" xfId="0" applyFont="1" applyBorder="1" applyAlignment="1">
      <alignment vertical="top"/>
    </xf>
    <xf numFmtId="0" fontId="34" fillId="0" borderId="0" xfId="0" applyFont="1" applyBorder="1" applyAlignment="1">
      <alignment horizontal="center" vertical="center"/>
    </xf>
    <xf numFmtId="0" fontId="26" fillId="0" borderId="18" xfId="0" applyFont="1" applyBorder="1" applyAlignment="1"/>
    <xf numFmtId="167" fontId="34" fillId="0" borderId="0" xfId="0" applyNumberFormat="1" applyFont="1" applyBorder="1" applyAlignment="1">
      <alignment horizontal="right" vertical="center" indent="1"/>
    </xf>
    <xf numFmtId="0" fontId="35" fillId="0" borderId="0" xfId="0" applyFont="1" applyBorder="1" applyAlignment="1">
      <alignment horizontal="right" vertical="center" indent="1"/>
    </xf>
    <xf numFmtId="0" fontId="26" fillId="0" borderId="16" xfId="0" applyFont="1" applyBorder="1" applyAlignment="1"/>
    <xf numFmtId="0" fontId="0" fillId="0" borderId="16" xfId="0" applyFont="1" applyBorder="1" applyAlignment="1">
      <alignment horizontal="left" indent="1"/>
    </xf>
    <xf numFmtId="0" fontId="34" fillId="0" borderId="0" xfId="0" applyFont="1" applyBorder="1" applyAlignment="1">
      <alignment horizontal="right" vertical="center" indent="1"/>
    </xf>
    <xf numFmtId="0" fontId="0" fillId="0" borderId="17" xfId="0" applyFont="1" applyBorder="1" applyAlignment="1">
      <alignment horizontal="left" indent="1"/>
    </xf>
    <xf numFmtId="0" fontId="34" fillId="0" borderId="0" xfId="0" applyFont="1" applyAlignment="1">
      <alignment horizontal="left" indent="1"/>
    </xf>
    <xf numFmtId="0" fontId="36" fillId="0" borderId="0" xfId="0" applyFont="1"/>
    <xf numFmtId="3" fontId="34" fillId="0" borderId="0" xfId="0" applyNumberFormat="1" applyFont="1"/>
    <xf numFmtId="0" fontId="29" fillId="0" borderId="16" xfId="141" applyFont="1" applyBorder="1" applyAlignment="1"/>
    <xf numFmtId="0" fontId="29" fillId="0" borderId="17" xfId="141" applyFont="1" applyBorder="1" applyAlignment="1"/>
    <xf numFmtId="0" fontId="26" fillId="0" borderId="17" xfId="0" applyFont="1" applyBorder="1" applyAlignment="1">
      <alignment horizontal="left" vertical="top"/>
    </xf>
    <xf numFmtId="0" fontId="35" fillId="0" borderId="0" xfId="0" applyFont="1" applyBorder="1" applyAlignment="1">
      <alignment horizontal="center" vertical="center"/>
    </xf>
    <xf numFmtId="0" fontId="26" fillId="0" borderId="16" xfId="0" applyFont="1" applyBorder="1" applyAlignment="1">
      <alignment vertical="center"/>
    </xf>
    <xf numFmtId="0" fontId="0" fillId="0" borderId="17" xfId="0" applyFont="1" applyBorder="1" applyAlignment="1">
      <alignment horizontal="left" vertical="center" indent="1"/>
    </xf>
    <xf numFmtId="0" fontId="32" fillId="0" borderId="0" xfId="0" applyFont="1" applyAlignment="1">
      <alignment horizontal="left" indent="1"/>
    </xf>
    <xf numFmtId="0" fontId="39" fillId="0" borderId="0" xfId="0" applyFont="1" applyAlignment="1">
      <alignment horizontal="left" indent="1"/>
    </xf>
    <xf numFmtId="3" fontId="0" fillId="0" borderId="12" xfId="0" applyNumberFormat="1" applyFont="1" applyBorder="1" applyAlignment="1">
      <alignment horizontal="left" indent="1"/>
    </xf>
    <xf numFmtId="0" fontId="0" fillId="0" borderId="16" xfId="0" applyFont="1" applyBorder="1" applyAlignment="1">
      <alignment horizontal="left" vertical="center" indent="1"/>
    </xf>
    <xf numFmtId="0" fontId="26" fillId="0" borderId="17" xfId="0" applyFont="1" applyBorder="1" applyAlignment="1">
      <alignment horizontal="left" vertical="center"/>
    </xf>
    <xf numFmtId="10" fontId="34" fillId="0" borderId="0" xfId="0" applyNumberFormat="1" applyFont="1"/>
    <xf numFmtId="0" fontId="28" fillId="0" borderId="0" xfId="141" applyFont="1" applyBorder="1"/>
    <xf numFmtId="0" fontId="28" fillId="0" borderId="0" xfId="141" applyFont="1" applyBorder="1" applyAlignment="1"/>
    <xf numFmtId="168" fontId="29" fillId="0" borderId="10" xfId="141" applyNumberFormat="1" applyFont="1" applyBorder="1" applyAlignment="1">
      <alignment horizontal="center" vertical="top"/>
    </xf>
    <xf numFmtId="3" fontId="28" fillId="0" borderId="0" xfId="141" applyNumberFormat="1" applyFont="1" applyBorder="1"/>
    <xf numFmtId="3" fontId="40" fillId="0" borderId="0" xfId="141" applyNumberFormat="1" applyFont="1" applyBorder="1"/>
    <xf numFmtId="0" fontId="28" fillId="0" borderId="0" xfId="141" applyFont="1" applyBorder="1" applyAlignment="1">
      <alignment vertical="center"/>
    </xf>
    <xf numFmtId="3" fontId="37" fillId="0" borderId="0" xfId="141" applyNumberFormat="1" applyFont="1" applyBorder="1" applyAlignment="1"/>
    <xf numFmtId="3" fontId="37" fillId="0" borderId="14" xfId="141" applyNumberFormat="1" applyFont="1" applyBorder="1" applyAlignment="1"/>
    <xf numFmtId="0" fontId="28" fillId="0" borderId="16" xfId="141" applyFont="1" applyBorder="1"/>
    <xf numFmtId="0" fontId="26" fillId="0" borderId="17" xfId="0" applyFont="1" applyBorder="1" applyAlignment="1">
      <alignment horizontal="left"/>
    </xf>
    <xf numFmtId="3" fontId="37" fillId="0" borderId="23" xfId="141" applyNumberFormat="1" applyFont="1" applyBorder="1" applyAlignment="1"/>
    <xf numFmtId="3" fontId="37" fillId="0" borderId="12" xfId="141" applyNumberFormat="1" applyFont="1" applyBorder="1" applyAlignment="1">
      <alignment horizontal="right"/>
    </xf>
    <xf numFmtId="3" fontId="37" fillId="0" borderId="13" xfId="141" applyNumberFormat="1" applyFont="1" applyBorder="1" applyAlignment="1">
      <alignment horizontal="right"/>
    </xf>
    <xf numFmtId="0" fontId="34" fillId="0" borderId="0" xfId="0" applyFont="1" applyAlignment="1">
      <alignment horizontal="right" indent="1"/>
    </xf>
    <xf numFmtId="0" fontId="32" fillId="0" borderId="0" xfId="151" applyFont="1" applyBorder="1"/>
    <xf numFmtId="166" fontId="40" fillId="0" borderId="0" xfId="151" applyNumberFormat="1" applyFont="1" applyBorder="1" applyAlignment="1" applyProtection="1">
      <alignment horizontal="right" vertical="center" wrapText="1" indent="1"/>
    </xf>
    <xf numFmtId="0" fontId="28" fillId="0" borderId="0" xfId="142" applyFont="1"/>
    <xf numFmtId="0" fontId="0" fillId="0" borderId="0" xfId="0" applyAlignment="1">
      <alignment wrapText="1"/>
    </xf>
    <xf numFmtId="168" fontId="29" fillId="0" borderId="10" xfId="142" applyNumberFormat="1" applyFont="1" applyBorder="1" applyAlignment="1">
      <alignment horizontal="center" vertical="top"/>
    </xf>
    <xf numFmtId="168" fontId="37" fillId="0" borderId="10" xfId="142" applyNumberFormat="1" applyFont="1" applyBorder="1" applyAlignment="1">
      <alignment horizontal="center" vertical="top"/>
    </xf>
    <xf numFmtId="1" fontId="37" fillId="0" borderId="19" xfId="142" applyNumberFormat="1" applyFont="1" applyBorder="1" applyAlignment="1">
      <alignment horizontal="left"/>
    </xf>
    <xf numFmtId="1" fontId="37" fillId="0" borderId="12" xfId="142" applyNumberFormat="1" applyFont="1" applyBorder="1" applyAlignment="1">
      <alignment horizontal="left"/>
    </xf>
    <xf numFmtId="0" fontId="28" fillId="0" borderId="0" xfId="174" applyFont="1"/>
    <xf numFmtId="168" fontId="29" fillId="0" borderId="10" xfId="174" applyNumberFormat="1" applyFont="1" applyBorder="1" applyAlignment="1">
      <alignment horizontal="center" vertical="top"/>
    </xf>
    <xf numFmtId="0" fontId="37" fillId="0" borderId="0" xfId="174" applyFont="1" applyBorder="1"/>
    <xf numFmtId="0" fontId="26" fillId="0" borderId="10" xfId="0" applyFont="1" applyBorder="1" applyAlignment="1">
      <alignment horizontal="center" vertical="top"/>
    </xf>
    <xf numFmtId="3" fontId="0" fillId="0" borderId="0" xfId="0" applyNumberFormat="1" applyFill="1" applyBorder="1" applyAlignment="1">
      <alignment horizontal="right"/>
    </xf>
    <xf numFmtId="3" fontId="0" fillId="0" borderId="19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167" fontId="0" fillId="0" borderId="0" xfId="0" applyNumberFormat="1" applyFont="1" applyBorder="1" applyAlignment="1"/>
    <xf numFmtId="0" fontId="34" fillId="0" borderId="0" xfId="0" applyFont="1" applyBorder="1"/>
    <xf numFmtId="3" fontId="0" fillId="0" borderId="12" xfId="0" applyNumberFormat="1" applyFont="1" applyFill="1" applyBorder="1" applyAlignment="1">
      <alignment horizontal="right"/>
    </xf>
    <xf numFmtId="3" fontId="0" fillId="0" borderId="13" xfId="0" applyNumberFormat="1" applyFont="1" applyFill="1" applyBorder="1" applyAlignment="1">
      <alignment horizontal="right"/>
    </xf>
    <xf numFmtId="3" fontId="0" fillId="0" borderId="19" xfId="0" applyNumberFormat="1" applyFont="1" applyFill="1" applyBorder="1" applyAlignment="1">
      <alignment horizontal="right"/>
    </xf>
    <xf numFmtId="0" fontId="26" fillId="0" borderId="10" xfId="0" applyFont="1" applyBorder="1" applyAlignment="1">
      <alignment horizontal="center" vertical="top"/>
    </xf>
    <xf numFmtId="0" fontId="42" fillId="0" borderId="10" xfId="141" applyFont="1" applyBorder="1" applyAlignment="1">
      <alignment horizontal="center" vertical="top" wrapText="1"/>
    </xf>
    <xf numFmtId="0" fontId="44" fillId="0" borderId="0" xfId="0" applyFont="1"/>
    <xf numFmtId="168" fontId="29" fillId="0" borderId="19" xfId="141" applyNumberFormat="1" applyFont="1" applyBorder="1" applyAlignment="1">
      <alignment horizontal="center" vertical="top"/>
    </xf>
    <xf numFmtId="3" fontId="37" fillId="0" borderId="19" xfId="141" applyNumberFormat="1" applyFont="1" applyBorder="1" applyAlignment="1">
      <alignment horizontal="right"/>
    </xf>
    <xf numFmtId="0" fontId="0" fillId="0" borderId="10" xfId="0" applyFont="1" applyBorder="1" applyAlignment="1">
      <alignment horizontal="center" vertical="top" wrapText="1"/>
    </xf>
    <xf numFmtId="0" fontId="26" fillId="0" borderId="17" xfId="0" applyFont="1" applyBorder="1" applyAlignment="1">
      <alignment vertical="center"/>
    </xf>
    <xf numFmtId="1" fontId="29" fillId="0" borderId="10" xfId="141" applyNumberFormat="1" applyFont="1" applyBorder="1" applyAlignment="1">
      <alignment horizontal="center" vertical="top"/>
    </xf>
    <xf numFmtId="0" fontId="26" fillId="0" borderId="0" xfId="0" applyFont="1" applyBorder="1" applyAlignment="1">
      <alignment horizontal="left"/>
    </xf>
    <xf numFmtId="0" fontId="0" fillId="0" borderId="10" xfId="0" applyFont="1" applyBorder="1" applyAlignment="1">
      <alignment horizontal="center" vertical="top" wrapText="1"/>
    </xf>
    <xf numFmtId="0" fontId="1" fillId="0" borderId="0" xfId="0" applyFont="1"/>
    <xf numFmtId="0" fontId="0" fillId="0" borderId="19" xfId="0" applyFont="1" applyBorder="1" applyAlignment="1">
      <alignment horizontal="center" vertical="top" wrapText="1"/>
    </xf>
    <xf numFmtId="3" fontId="0" fillId="0" borderId="19" xfId="0" applyNumberFormat="1" applyBorder="1" applyAlignment="1">
      <alignment horizontal="right"/>
    </xf>
    <xf numFmtId="3" fontId="0" fillId="0" borderId="18" xfId="0" applyNumberFormat="1" applyBorder="1" applyAlignment="1">
      <alignment horizontal="right"/>
    </xf>
    <xf numFmtId="3" fontId="0" fillId="0" borderId="16" xfId="0" applyNumberFormat="1" applyBorder="1" applyAlignment="1">
      <alignment horizontal="right"/>
    </xf>
    <xf numFmtId="0" fontId="0" fillId="0" borderId="19" xfId="0" applyBorder="1"/>
    <xf numFmtId="0" fontId="0" fillId="0" borderId="12" xfId="0" applyBorder="1"/>
    <xf numFmtId="0" fontId="0" fillId="0" borderId="13" xfId="0" applyBorder="1"/>
    <xf numFmtId="0" fontId="0" fillId="0" borderId="12" xfId="0" applyFont="1" applyBorder="1"/>
    <xf numFmtId="0" fontId="0" fillId="0" borderId="19" xfId="0" applyFont="1" applyBorder="1"/>
    <xf numFmtId="0" fontId="0" fillId="0" borderId="13" xfId="0" applyFont="1" applyBorder="1"/>
    <xf numFmtId="3" fontId="37" fillId="0" borderId="20" xfId="141" applyNumberFormat="1" applyFont="1" applyBorder="1" applyAlignment="1"/>
    <xf numFmtId="3" fontId="37" fillId="0" borderId="21" xfId="141" applyNumberFormat="1" applyFont="1" applyBorder="1" applyAlignment="1"/>
    <xf numFmtId="3" fontId="37" fillId="0" borderId="22" xfId="141" applyNumberFormat="1" applyFont="1" applyBorder="1" applyAlignment="1"/>
    <xf numFmtId="3" fontId="37" fillId="0" borderId="0" xfId="0" applyNumberFormat="1" applyFont="1" applyBorder="1" applyAlignment="1">
      <alignment horizontal="right"/>
    </xf>
    <xf numFmtId="168" fontId="37" fillId="0" borderId="19" xfId="142" applyNumberFormat="1" applyFont="1" applyBorder="1" applyAlignment="1">
      <alignment horizontal="center" vertical="top"/>
    </xf>
    <xf numFmtId="0" fontId="26" fillId="0" borderId="0" xfId="0" applyFont="1" applyBorder="1" applyAlignment="1">
      <alignment horizontal="left"/>
    </xf>
    <xf numFmtId="0" fontId="29" fillId="0" borderId="10" xfId="0" applyFont="1" applyBorder="1" applyAlignment="1">
      <alignment vertical="top"/>
    </xf>
    <xf numFmtId="0" fontId="29" fillId="0" borderId="18" xfId="0" applyFont="1" applyBorder="1" applyAlignment="1"/>
    <xf numFmtId="3" fontId="37" fillId="0" borderId="19" xfId="0" applyNumberFormat="1" applyFont="1" applyBorder="1" applyAlignment="1">
      <alignment horizontal="right"/>
    </xf>
    <xf numFmtId="0" fontId="29" fillId="0" borderId="16" xfId="0" applyFont="1" applyBorder="1" applyAlignment="1"/>
    <xf numFmtId="3" fontId="37" fillId="0" borderId="12" xfId="0" applyNumberFormat="1" applyFont="1" applyBorder="1" applyAlignment="1">
      <alignment horizontal="right"/>
    </xf>
    <xf numFmtId="0" fontId="29" fillId="0" borderId="17" xfId="0" applyFont="1" applyBorder="1" applyAlignment="1">
      <alignment horizontal="left"/>
    </xf>
    <xf numFmtId="3" fontId="37" fillId="0" borderId="13" xfId="0" applyNumberFormat="1" applyFont="1" applyBorder="1" applyAlignment="1">
      <alignment horizontal="right"/>
    </xf>
    <xf numFmtId="49" fontId="29" fillId="0" borderId="10" xfId="141" applyNumberFormat="1" applyFont="1" applyBorder="1" applyAlignment="1">
      <alignment horizontal="center" vertical="top"/>
    </xf>
    <xf numFmtId="0" fontId="0" fillId="0" borderId="23" xfId="0" applyBorder="1"/>
    <xf numFmtId="0" fontId="0" fillId="0" borderId="14" xfId="0" applyBorder="1"/>
    <xf numFmtId="0" fontId="29" fillId="0" borderId="10" xfId="141" applyFont="1" applyBorder="1" applyAlignment="1">
      <alignment horizontal="center" vertical="top"/>
    </xf>
    <xf numFmtId="0" fontId="29" fillId="0" borderId="16" xfId="0" applyFont="1" applyBorder="1" applyAlignment="1">
      <alignment horizontal="left"/>
    </xf>
    <xf numFmtId="3" fontId="37" fillId="0" borderId="12" xfId="0" applyNumberFormat="1" applyFont="1" applyBorder="1" applyAlignment="1"/>
    <xf numFmtId="166" fontId="37" fillId="0" borderId="12" xfId="0" applyNumberFormat="1" applyFont="1" applyBorder="1" applyAlignment="1">
      <alignment horizontal="right"/>
    </xf>
    <xf numFmtId="3" fontId="46" fillId="0" borderId="12" xfId="0" applyNumberFormat="1" applyFont="1" applyBorder="1" applyAlignment="1">
      <alignment horizontal="right"/>
    </xf>
    <xf numFmtId="3" fontId="29" fillId="0" borderId="13" xfId="0" applyNumberFormat="1" applyFont="1" applyBorder="1" applyAlignment="1"/>
    <xf numFmtId="3" fontId="37" fillId="0" borderId="13" xfId="0" applyNumberFormat="1" applyFont="1" applyBorder="1" applyAlignment="1"/>
    <xf numFmtId="3" fontId="47" fillId="0" borderId="13" xfId="0" applyNumberFormat="1" applyFont="1" applyBorder="1" applyAlignment="1">
      <alignment horizontal="right"/>
    </xf>
    <xf numFmtId="3" fontId="46" fillId="0" borderId="13" xfId="0" applyNumberFormat="1" applyFont="1" applyFill="1" applyBorder="1" applyAlignment="1">
      <alignment horizontal="right"/>
    </xf>
    <xf numFmtId="3" fontId="37" fillId="0" borderId="12" xfId="141" applyNumberFormat="1" applyFont="1" applyBorder="1" applyAlignment="1"/>
    <xf numFmtId="3" fontId="37" fillId="0" borderId="13" xfId="141" applyNumberFormat="1" applyFont="1" applyBorder="1" applyAlignment="1"/>
    <xf numFmtId="3" fontId="37" fillId="0" borderId="19" xfId="0" applyNumberFormat="1" applyFont="1" applyFill="1" applyBorder="1" applyAlignment="1"/>
    <xf numFmtId="3" fontId="37" fillId="0" borderId="12" xfId="0" applyNumberFormat="1" applyFont="1" applyFill="1" applyBorder="1" applyAlignment="1"/>
    <xf numFmtId="3" fontId="37" fillId="0" borderId="13" xfId="0" applyNumberFormat="1" applyFont="1" applyFill="1" applyBorder="1" applyAlignment="1">
      <alignment horizontal="right"/>
    </xf>
    <xf numFmtId="3" fontId="48" fillId="0" borderId="13" xfId="0" applyNumberFormat="1" applyFont="1" applyBorder="1" applyAlignment="1">
      <alignment horizontal="right"/>
    </xf>
    <xf numFmtId="0" fontId="49" fillId="0" borderId="19" xfId="141" applyFont="1" applyBorder="1"/>
    <xf numFmtId="0" fontId="49" fillId="0" borderId="12" xfId="141" applyFont="1" applyBorder="1"/>
    <xf numFmtId="3" fontId="37" fillId="0" borderId="19" xfId="141" applyNumberFormat="1" applyFont="1" applyBorder="1" applyAlignment="1"/>
    <xf numFmtId="0" fontId="37" fillId="0" borderId="19" xfId="0" applyFont="1" applyBorder="1"/>
    <xf numFmtId="0" fontId="37" fillId="0" borderId="12" xfId="0" applyFont="1" applyBorder="1"/>
    <xf numFmtId="167" fontId="37" fillId="0" borderId="12" xfId="0" applyNumberFormat="1" applyFont="1" applyBorder="1"/>
    <xf numFmtId="0" fontId="29" fillId="0" borderId="10" xfId="0" applyFont="1" applyBorder="1" applyAlignment="1">
      <alignment horizontal="center" vertical="top"/>
    </xf>
    <xf numFmtId="0" fontId="29" fillId="24" borderId="19" xfId="0" applyFont="1" applyFill="1" applyBorder="1" applyAlignment="1">
      <alignment horizontal="center" vertical="top" wrapText="1"/>
    </xf>
    <xf numFmtId="0" fontId="29" fillId="0" borderId="14" xfId="0" applyFont="1" applyBorder="1" applyAlignment="1">
      <alignment horizontal="center" vertical="top"/>
    </xf>
    <xf numFmtId="3" fontId="37" fillId="0" borderId="19" xfId="0" applyNumberFormat="1" applyFont="1" applyBorder="1"/>
    <xf numFmtId="167" fontId="37" fillId="0" borderId="19" xfId="0" applyNumberFormat="1" applyFont="1" applyBorder="1" applyAlignment="1"/>
    <xf numFmtId="3" fontId="37" fillId="0" borderId="23" xfId="0" applyNumberFormat="1" applyFont="1" applyBorder="1"/>
    <xf numFmtId="3" fontId="37" fillId="0" borderId="23" xfId="0" applyNumberFormat="1" applyFont="1" applyBorder="1" applyAlignment="1"/>
    <xf numFmtId="3" fontId="37" fillId="0" borderId="19" xfId="0" applyNumberFormat="1" applyFont="1" applyBorder="1" applyAlignment="1"/>
    <xf numFmtId="0" fontId="29" fillId="0" borderId="12" xfId="0" applyFont="1" applyBorder="1" applyAlignment="1"/>
    <xf numFmtId="167" fontId="37" fillId="0" borderId="12" xfId="0" applyNumberFormat="1" applyFont="1" applyBorder="1" applyAlignment="1"/>
    <xf numFmtId="3" fontId="37" fillId="0" borderId="0" xfId="0" applyNumberFormat="1" applyFont="1" applyBorder="1"/>
    <xf numFmtId="3" fontId="37" fillId="0" borderId="0" xfId="0" applyNumberFormat="1" applyFont="1" applyBorder="1" applyAlignment="1"/>
    <xf numFmtId="3" fontId="37" fillId="0" borderId="12" xfId="0" applyNumberFormat="1" applyFont="1" applyBorder="1"/>
    <xf numFmtId="3" fontId="37" fillId="0" borderId="13" xfId="0" applyNumberFormat="1" applyFont="1" applyBorder="1"/>
    <xf numFmtId="167" fontId="37" fillId="0" borderId="13" xfId="0" applyNumberFormat="1" applyFont="1" applyBorder="1" applyAlignment="1"/>
    <xf numFmtId="3" fontId="37" fillId="0" borderId="14" xfId="0" applyNumberFormat="1" applyFont="1" applyBorder="1"/>
    <xf numFmtId="3" fontId="37" fillId="0" borderId="14" xfId="0" applyNumberFormat="1" applyFont="1" applyBorder="1" applyAlignment="1">
      <alignment horizontal="right"/>
    </xf>
    <xf numFmtId="0" fontId="29" fillId="0" borderId="19" xfId="0" applyFont="1" applyBorder="1" applyAlignment="1">
      <alignment horizontal="center" vertical="top"/>
    </xf>
    <xf numFmtId="3" fontId="37" fillId="0" borderId="20" xfId="0" applyNumberFormat="1" applyFont="1" applyBorder="1" applyAlignment="1"/>
    <xf numFmtId="3" fontId="37" fillId="0" borderId="21" xfId="0" applyNumberFormat="1" applyFont="1" applyBorder="1" applyAlignment="1"/>
    <xf numFmtId="3" fontId="37" fillId="0" borderId="22" xfId="0" applyNumberFormat="1" applyFont="1" applyBorder="1" applyAlignment="1">
      <alignment horizontal="right"/>
    </xf>
    <xf numFmtId="3" fontId="37" fillId="0" borderId="21" xfId="0" applyNumberFormat="1" applyFont="1" applyBorder="1" applyAlignment="1">
      <alignment horizontal="right"/>
    </xf>
    <xf numFmtId="167" fontId="37" fillId="0" borderId="12" xfId="0" applyNumberFormat="1" applyFont="1" applyBorder="1" applyAlignment="1">
      <alignment horizontal="right"/>
    </xf>
    <xf numFmtId="0" fontId="29" fillId="24" borderId="10" xfId="0" applyFont="1" applyFill="1" applyBorder="1" applyAlignment="1">
      <alignment horizontal="center" vertical="top" wrapText="1"/>
    </xf>
    <xf numFmtId="167" fontId="37" fillId="0" borderId="20" xfId="0" applyNumberFormat="1" applyFont="1" applyBorder="1" applyAlignment="1"/>
    <xf numFmtId="167" fontId="37" fillId="0" borderId="21" xfId="0" applyNumberFormat="1" applyFont="1" applyBorder="1" applyAlignment="1"/>
    <xf numFmtId="167" fontId="37" fillId="0" borderId="22" xfId="0" applyNumberFormat="1" applyFont="1" applyBorder="1" applyAlignment="1"/>
    <xf numFmtId="3" fontId="37" fillId="0" borderId="22" xfId="0" applyNumberFormat="1" applyFont="1" applyBorder="1" applyAlignment="1"/>
    <xf numFmtId="3" fontId="37" fillId="0" borderId="19" xfId="0" applyNumberFormat="1" applyFont="1" applyFill="1" applyBorder="1" applyAlignment="1">
      <alignment horizontal="right"/>
    </xf>
    <xf numFmtId="3" fontId="37" fillId="0" borderId="20" xfId="0" applyNumberFormat="1" applyFont="1" applyBorder="1" applyAlignment="1">
      <alignment horizontal="right"/>
    </xf>
    <xf numFmtId="3" fontId="37" fillId="0" borderId="12" xfId="0" applyNumberFormat="1" applyFont="1" applyFill="1" applyBorder="1" applyAlignment="1">
      <alignment horizontal="right"/>
    </xf>
    <xf numFmtId="0" fontId="37" fillId="0" borderId="13" xfId="0" applyFont="1" applyBorder="1" applyAlignment="1">
      <alignment horizontal="right" vertical="center"/>
    </xf>
    <xf numFmtId="0" fontId="28" fillId="0" borderId="12" xfId="0" applyFont="1" applyBorder="1"/>
    <xf numFmtId="0" fontId="37" fillId="0" borderId="19" xfId="0" applyFont="1" applyBorder="1" applyAlignment="1"/>
    <xf numFmtId="167" fontId="37" fillId="0" borderId="21" xfId="0" applyNumberFormat="1" applyFont="1" applyBorder="1" applyAlignment="1">
      <alignment horizontal="right"/>
    </xf>
    <xf numFmtId="166" fontId="37" fillId="0" borderId="19" xfId="0" applyNumberFormat="1" applyFont="1" applyBorder="1" applyAlignment="1"/>
    <xf numFmtId="166" fontId="37" fillId="0" borderId="20" xfId="0" applyNumberFormat="1" applyFont="1" applyBorder="1" applyAlignment="1"/>
    <xf numFmtId="166" fontId="37" fillId="0" borderId="12" xfId="0" applyNumberFormat="1" applyFont="1" applyBorder="1" applyAlignment="1"/>
    <xf numFmtId="1" fontId="37" fillId="0" borderId="12" xfId="0" applyNumberFormat="1" applyFont="1" applyBorder="1" applyAlignment="1"/>
    <xf numFmtId="1" fontId="37" fillId="0" borderId="21" xfId="0" applyNumberFormat="1" applyFont="1" applyBorder="1" applyAlignment="1"/>
    <xf numFmtId="166" fontId="37" fillId="0" borderId="21" xfId="0" applyNumberFormat="1" applyFont="1" applyBorder="1" applyAlignment="1"/>
    <xf numFmtId="166" fontId="37" fillId="0" borderId="13" xfId="0" applyNumberFormat="1" applyFont="1" applyBorder="1" applyAlignment="1"/>
    <xf numFmtId="166" fontId="37" fillId="0" borderId="22" xfId="0" applyNumberFormat="1" applyFont="1" applyBorder="1" applyAlignment="1">
      <alignment horizontal="right"/>
    </xf>
    <xf numFmtId="166" fontId="37" fillId="0" borderId="13" xfId="0" applyNumberFormat="1" applyFont="1" applyBorder="1" applyAlignment="1">
      <alignment horizontal="right"/>
    </xf>
    <xf numFmtId="3" fontId="37" fillId="0" borderId="18" xfId="141" applyNumberFormat="1" applyFont="1" applyBorder="1" applyAlignment="1"/>
    <xf numFmtId="3" fontId="37" fillId="0" borderId="16" xfId="141" applyNumberFormat="1" applyFont="1" applyBorder="1" applyAlignment="1"/>
    <xf numFmtId="3" fontId="37" fillId="0" borderId="17" xfId="141" applyNumberFormat="1" applyFont="1" applyBorder="1" applyAlignment="1"/>
    <xf numFmtId="0" fontId="29" fillId="0" borderId="0" xfId="0" applyFont="1" applyBorder="1" applyAlignment="1">
      <alignment horizontal="center" vertical="top"/>
    </xf>
    <xf numFmtId="0" fontId="37" fillId="0" borderId="18" xfId="0" applyFont="1" applyBorder="1" applyAlignment="1"/>
    <xf numFmtId="167" fontId="37" fillId="0" borderId="18" xfId="0" applyNumberFormat="1" applyFont="1" applyBorder="1" applyAlignment="1"/>
    <xf numFmtId="3" fontId="37" fillId="0" borderId="18" xfId="0" applyNumberFormat="1" applyFont="1" applyBorder="1" applyAlignment="1"/>
    <xf numFmtId="0" fontId="37" fillId="0" borderId="16" xfId="0" applyFont="1" applyBorder="1" applyAlignment="1">
      <alignment vertical="center"/>
    </xf>
    <xf numFmtId="167" fontId="37" fillId="0" borderId="16" xfId="0" applyNumberFormat="1" applyFont="1" applyBorder="1" applyAlignment="1"/>
    <xf numFmtId="3" fontId="37" fillId="0" borderId="16" xfId="0" applyNumberFormat="1" applyFont="1" applyBorder="1" applyAlignment="1"/>
    <xf numFmtId="3" fontId="37" fillId="0" borderId="17" xfId="0" applyNumberFormat="1" applyFont="1" applyBorder="1" applyAlignment="1"/>
    <xf numFmtId="167" fontId="37" fillId="0" borderId="17" xfId="0" applyNumberFormat="1" applyFont="1" applyBorder="1" applyAlignment="1"/>
    <xf numFmtId="167" fontId="37" fillId="0" borderId="19" xfId="0" applyNumberFormat="1" applyFont="1" applyBorder="1" applyAlignment="1">
      <alignment horizontal="right"/>
    </xf>
    <xf numFmtId="167" fontId="37" fillId="0" borderId="16" xfId="0" applyNumberFormat="1" applyFont="1" applyBorder="1" applyAlignment="1">
      <alignment horizontal="right"/>
    </xf>
    <xf numFmtId="167" fontId="37" fillId="0" borderId="13" xfId="0" applyNumberFormat="1" applyFont="1" applyBorder="1" applyAlignment="1">
      <alignment horizontal="right"/>
    </xf>
    <xf numFmtId="3" fontId="37" fillId="0" borderId="18" xfId="0" applyNumberFormat="1" applyFont="1" applyBorder="1" applyAlignment="1">
      <alignment horizontal="right"/>
    </xf>
    <xf numFmtId="3" fontId="37" fillId="0" borderId="23" xfId="0" applyNumberFormat="1" applyFont="1" applyBorder="1" applyAlignment="1">
      <alignment horizontal="right"/>
    </xf>
    <xf numFmtId="3" fontId="37" fillId="0" borderId="16" xfId="0" applyNumberFormat="1" applyFont="1" applyBorder="1" applyAlignment="1">
      <alignment horizontal="right"/>
    </xf>
    <xf numFmtId="3" fontId="37" fillId="0" borderId="17" xfId="0" applyNumberFormat="1" applyFont="1" applyBorder="1" applyAlignment="1">
      <alignment horizontal="right"/>
    </xf>
    <xf numFmtId="0" fontId="37" fillId="0" borderId="18" xfId="0" applyFont="1" applyBorder="1" applyAlignment="1">
      <alignment horizontal="right"/>
    </xf>
    <xf numFmtId="0" fontId="29" fillId="0" borderId="16" xfId="0" applyFont="1" applyBorder="1" applyAlignment="1">
      <alignment horizontal="right"/>
    </xf>
    <xf numFmtId="0" fontId="37" fillId="0" borderId="16" xfId="0" applyFont="1" applyBorder="1" applyAlignment="1">
      <alignment horizontal="right"/>
    </xf>
    <xf numFmtId="0" fontId="37" fillId="0" borderId="17" xfId="0" applyFont="1" applyBorder="1" applyAlignment="1">
      <alignment horizontal="right"/>
    </xf>
    <xf numFmtId="0" fontId="37" fillId="0" borderId="16" xfId="141" applyFont="1" applyBorder="1" applyAlignment="1"/>
    <xf numFmtId="0" fontId="37" fillId="0" borderId="17" xfId="141" applyFont="1" applyBorder="1" applyAlignment="1"/>
    <xf numFmtId="3" fontId="37" fillId="0" borderId="14" xfId="0" applyNumberFormat="1" applyFont="1" applyBorder="1" applyAlignment="1"/>
    <xf numFmtId="3" fontId="37" fillId="0" borderId="0" xfId="0" applyNumberFormat="1" applyFont="1" applyFill="1" applyBorder="1" applyAlignment="1">
      <alignment horizontal="right"/>
    </xf>
    <xf numFmtId="3" fontId="37" fillId="0" borderId="14" xfId="0" applyNumberFormat="1" applyFont="1" applyFill="1" applyBorder="1" applyAlignment="1">
      <alignment horizontal="right"/>
    </xf>
    <xf numFmtId="0" fontId="37" fillId="0" borderId="0" xfId="0" applyFont="1"/>
    <xf numFmtId="3" fontId="49" fillId="0" borderId="16" xfId="0" applyNumberFormat="1" applyFont="1" applyBorder="1" applyAlignment="1">
      <alignment horizontal="right"/>
    </xf>
    <xf numFmtId="3" fontId="49" fillId="0" borderId="21" xfId="0" applyNumberFormat="1" applyFont="1" applyBorder="1" applyAlignment="1">
      <alignment horizontal="right"/>
    </xf>
    <xf numFmtId="3" fontId="49" fillId="0" borderId="0" xfId="0" applyNumberFormat="1" applyFont="1" applyBorder="1" applyAlignment="1">
      <alignment horizontal="right"/>
    </xf>
    <xf numFmtId="3" fontId="49" fillId="0" borderId="17" xfId="0" applyNumberFormat="1" applyFont="1" applyBorder="1" applyAlignment="1">
      <alignment horizontal="right"/>
    </xf>
    <xf numFmtId="3" fontId="49" fillId="0" borderId="22" xfId="0" applyNumberFormat="1" applyFont="1" applyBorder="1" applyAlignment="1">
      <alignment horizontal="right"/>
    </xf>
    <xf numFmtId="3" fontId="49" fillId="0" borderId="14" xfId="0" applyNumberFormat="1" applyFont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26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/>
    </xf>
    <xf numFmtId="0" fontId="29" fillId="0" borderId="14" xfId="0" applyFont="1" applyBorder="1" applyAlignment="1">
      <alignment horizontal="left"/>
    </xf>
    <xf numFmtId="0" fontId="26" fillId="0" borderId="14" xfId="0" applyFont="1" applyBorder="1" applyAlignment="1">
      <alignment horizontal="left"/>
    </xf>
    <xf numFmtId="0" fontId="29" fillId="0" borderId="10" xfId="141" applyFont="1" applyBorder="1" applyAlignment="1">
      <alignment vertical="top"/>
    </xf>
    <xf numFmtId="0" fontId="29" fillId="0" borderId="15" xfId="141" applyFont="1" applyBorder="1" applyAlignment="1">
      <alignment horizontal="center" vertical="top"/>
    </xf>
    <xf numFmtId="0" fontId="29" fillId="0" borderId="11" xfId="141" applyFont="1" applyBorder="1" applyAlignment="1">
      <alignment horizontal="center" vertical="top"/>
    </xf>
    <xf numFmtId="0" fontId="29" fillId="0" borderId="24" xfId="141" applyFont="1" applyBorder="1" applyAlignment="1">
      <alignment horizontal="center" vertical="top"/>
    </xf>
    <xf numFmtId="0" fontId="37" fillId="0" borderId="11" xfId="0" applyFont="1" applyBorder="1" applyAlignment="1">
      <alignment vertical="top"/>
    </xf>
    <xf numFmtId="0" fontId="29" fillId="0" borderId="0" xfId="0" applyFont="1" applyBorder="1" applyAlignment="1">
      <alignment horizontal="left"/>
    </xf>
    <xf numFmtId="0" fontId="37" fillId="0" borderId="24" xfId="0" applyFont="1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24" xfId="0" applyBorder="1" applyAlignment="1">
      <alignment vertical="top"/>
    </xf>
    <xf numFmtId="1" fontId="37" fillId="0" borderId="10" xfId="142" applyNumberFormat="1" applyFont="1" applyBorder="1" applyAlignment="1">
      <alignment horizontal="center" vertical="center"/>
    </xf>
    <xf numFmtId="1" fontId="37" fillId="0" borderId="13" xfId="142" applyNumberFormat="1" applyFont="1" applyBorder="1" applyAlignment="1">
      <alignment horizontal="center" vertical="center"/>
    </xf>
    <xf numFmtId="1" fontId="29" fillId="0" borderId="10" xfId="142" applyNumberFormat="1" applyFont="1" applyBorder="1" applyAlignment="1">
      <alignment horizontal="left" vertical="top"/>
    </xf>
    <xf numFmtId="1" fontId="29" fillId="0" borderId="19" xfId="142" applyNumberFormat="1" applyFont="1" applyBorder="1" applyAlignment="1">
      <alignment horizontal="left" vertical="top"/>
    </xf>
    <xf numFmtId="0" fontId="29" fillId="0" borderId="10" xfId="0" applyFont="1" applyBorder="1" applyAlignment="1">
      <alignment horizontal="center" vertical="top"/>
    </xf>
    <xf numFmtId="0" fontId="29" fillId="0" borderId="10" xfId="0" applyFont="1" applyBorder="1" applyAlignment="1">
      <alignment horizontal="center"/>
    </xf>
    <xf numFmtId="0" fontId="37" fillId="0" borderId="10" xfId="0" applyFont="1" applyBorder="1" applyAlignment="1">
      <alignment horizontal="center" vertical="top" wrapText="1"/>
    </xf>
    <xf numFmtId="0" fontId="26" fillId="0" borderId="10" xfId="0" applyFont="1" applyBorder="1" applyAlignment="1">
      <alignment horizontal="center" vertical="top"/>
    </xf>
    <xf numFmtId="0" fontId="26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center" vertical="top" wrapText="1"/>
    </xf>
    <xf numFmtId="1" fontId="37" fillId="0" borderId="15" xfId="142" applyNumberFormat="1" applyFont="1" applyBorder="1" applyAlignment="1">
      <alignment horizontal="center" vertical="center"/>
    </xf>
    <xf numFmtId="1" fontId="37" fillId="0" borderId="11" xfId="142" applyNumberFormat="1" applyFont="1" applyBorder="1" applyAlignment="1">
      <alignment horizontal="center" vertical="center"/>
    </xf>
    <xf numFmtId="0" fontId="0" fillId="0" borderId="24" xfId="0" applyBorder="1" applyAlignment="1"/>
    <xf numFmtId="0" fontId="0" fillId="0" borderId="10" xfId="0" applyFont="1" applyBorder="1" applyAlignment="1">
      <alignment horizontal="center"/>
    </xf>
    <xf numFmtId="1" fontId="29" fillId="0" borderId="10" xfId="174" applyNumberFormat="1" applyFont="1" applyBorder="1" applyAlignment="1">
      <alignment horizontal="left" vertical="top"/>
    </xf>
    <xf numFmtId="1" fontId="29" fillId="0" borderId="19" xfId="174" applyNumberFormat="1" applyFont="1" applyBorder="1" applyAlignment="1">
      <alignment horizontal="left" vertical="top"/>
    </xf>
    <xf numFmtId="0" fontId="26" fillId="0" borderId="19" xfId="0" applyFont="1" applyBorder="1" applyAlignment="1">
      <alignment horizontal="center" vertical="top"/>
    </xf>
    <xf numFmtId="0" fontId="26" fillId="0" borderId="0" xfId="0" applyFont="1" applyBorder="1" applyAlignment="1">
      <alignment horizontal="left" wrapText="1"/>
    </xf>
  </cellXfs>
  <cellStyles count="256">
    <cellStyle name="20 % – Zvýraznění1 2" xfId="1"/>
    <cellStyle name="20 % – Zvýraznění1 3" xfId="2"/>
    <cellStyle name="20 % – Zvýraznění1 4" xfId="3"/>
    <cellStyle name="20 % – Zvýraznění1 5" xfId="4"/>
    <cellStyle name="20 % – Zvýraznění1 6" xfId="5"/>
    <cellStyle name="20 % – Zvýraznění2 2" xfId="6"/>
    <cellStyle name="20 % – Zvýraznění2 3" xfId="7"/>
    <cellStyle name="20 % – Zvýraznění2 4" xfId="8"/>
    <cellStyle name="20 % – Zvýraznění2 5" xfId="9"/>
    <cellStyle name="20 % – Zvýraznění2 6" xfId="10"/>
    <cellStyle name="20 % – Zvýraznění3 2" xfId="11"/>
    <cellStyle name="20 % – Zvýraznění3 3" xfId="12"/>
    <cellStyle name="20 % – Zvýraznění3 4" xfId="13"/>
    <cellStyle name="20 % – Zvýraznění3 5" xfId="14"/>
    <cellStyle name="20 % – Zvýraznění3 6" xfId="15"/>
    <cellStyle name="20 % – Zvýraznění4 2" xfId="16"/>
    <cellStyle name="20 % – Zvýraznění4 3" xfId="17"/>
    <cellStyle name="20 % – Zvýraznění4 4" xfId="18"/>
    <cellStyle name="20 % – Zvýraznění4 5" xfId="19"/>
    <cellStyle name="20 % – Zvýraznění4 6" xfId="20"/>
    <cellStyle name="20 % – Zvýraznění5 2" xfId="21"/>
    <cellStyle name="20 % – Zvýraznění5 3" xfId="22"/>
    <cellStyle name="20 % – Zvýraznění5 4" xfId="23"/>
    <cellStyle name="20 % – Zvýraznění5 5" xfId="24"/>
    <cellStyle name="20 % – Zvýraznění5 6" xfId="25"/>
    <cellStyle name="20 % – Zvýraznění6 2" xfId="26"/>
    <cellStyle name="20 % – Zvýraznění6 3" xfId="27"/>
    <cellStyle name="20 % – Zvýraznění6 4" xfId="28"/>
    <cellStyle name="20 % – Zvýraznění6 5" xfId="29"/>
    <cellStyle name="20 % – Zvýraznění6 6" xfId="30"/>
    <cellStyle name="40 % – Zvýraznění1 2" xfId="31"/>
    <cellStyle name="40 % – Zvýraznění1 3" xfId="32"/>
    <cellStyle name="40 % – Zvýraznění1 4" xfId="33"/>
    <cellStyle name="40 % – Zvýraznění1 5" xfId="34"/>
    <cellStyle name="40 % – Zvýraznění1 6" xfId="35"/>
    <cellStyle name="40 % – Zvýraznění2 2" xfId="36"/>
    <cellStyle name="40 % – Zvýraznění2 3" xfId="37"/>
    <cellStyle name="40 % – Zvýraznění2 4" xfId="38"/>
    <cellStyle name="40 % – Zvýraznění2 5" xfId="39"/>
    <cellStyle name="40 % – Zvýraznění2 6" xfId="40"/>
    <cellStyle name="40 % – Zvýraznění3 2" xfId="41"/>
    <cellStyle name="40 % – Zvýraznění3 3" xfId="42"/>
    <cellStyle name="40 % – Zvýraznění3 4" xfId="43"/>
    <cellStyle name="40 % – Zvýraznění3 5" xfId="44"/>
    <cellStyle name="40 % – Zvýraznění3 6" xfId="45"/>
    <cellStyle name="40 % – Zvýraznění4 2" xfId="46"/>
    <cellStyle name="40 % – Zvýraznění4 3" xfId="47"/>
    <cellStyle name="40 % – Zvýraznění4 4" xfId="48"/>
    <cellStyle name="40 % – Zvýraznění4 5" xfId="49"/>
    <cellStyle name="40 % – Zvýraznění4 6" xfId="50"/>
    <cellStyle name="40 % – Zvýraznění5 2" xfId="51"/>
    <cellStyle name="40 % – Zvýraznění5 3" xfId="52"/>
    <cellStyle name="40 % – Zvýraznění5 4" xfId="53"/>
    <cellStyle name="40 % – Zvýraznění5 5" xfId="54"/>
    <cellStyle name="40 % – Zvýraznění5 6" xfId="55"/>
    <cellStyle name="40 % – Zvýraznění6 2" xfId="56"/>
    <cellStyle name="40 % – Zvýraznění6 3" xfId="57"/>
    <cellStyle name="40 % – Zvýraznění6 4" xfId="58"/>
    <cellStyle name="40 % – Zvýraznění6 5" xfId="59"/>
    <cellStyle name="40 % – Zvýraznění6 6" xfId="60"/>
    <cellStyle name="60 % – Zvýraznění1 2" xfId="61"/>
    <cellStyle name="60 % – Zvýraznění1 3" xfId="62"/>
    <cellStyle name="60 % – Zvýraznění1 4" xfId="63"/>
    <cellStyle name="60 % – Zvýraznění1 5" xfId="64"/>
    <cellStyle name="60 % – Zvýraznění1 6" xfId="65"/>
    <cellStyle name="60 % – Zvýraznění2 2" xfId="66"/>
    <cellStyle name="60 % – Zvýraznění2 3" xfId="67"/>
    <cellStyle name="60 % – Zvýraznění2 4" xfId="68"/>
    <cellStyle name="60 % – Zvýraznění2 5" xfId="69"/>
    <cellStyle name="60 % – Zvýraznění2 6" xfId="70"/>
    <cellStyle name="60 % – Zvýraznění3 2" xfId="71"/>
    <cellStyle name="60 % – Zvýraznění3 3" xfId="72"/>
    <cellStyle name="60 % – Zvýraznění3 4" xfId="73"/>
    <cellStyle name="60 % – Zvýraznění3 5" xfId="74"/>
    <cellStyle name="60 % – Zvýraznění3 6" xfId="75"/>
    <cellStyle name="60 % – Zvýraznění4 2" xfId="76"/>
    <cellStyle name="60 % – Zvýraznění4 3" xfId="77"/>
    <cellStyle name="60 % – Zvýraznění4 4" xfId="78"/>
    <cellStyle name="60 % – Zvýraznění4 5" xfId="79"/>
    <cellStyle name="60 % – Zvýraznění4 6" xfId="80"/>
    <cellStyle name="60 % – Zvýraznění5 2" xfId="81"/>
    <cellStyle name="60 % – Zvýraznění5 3" xfId="82"/>
    <cellStyle name="60 % – Zvýraznění5 4" xfId="83"/>
    <cellStyle name="60 % – Zvýraznění5 5" xfId="84"/>
    <cellStyle name="60 % – Zvýraznění5 6" xfId="85"/>
    <cellStyle name="60 % – Zvýraznění6 2" xfId="86"/>
    <cellStyle name="60 % – Zvýraznění6 3" xfId="87"/>
    <cellStyle name="60 % – Zvýraznění6 4" xfId="88"/>
    <cellStyle name="60 % – Zvýraznění6 5" xfId="89"/>
    <cellStyle name="60 % – Zvýraznění6 6" xfId="90"/>
    <cellStyle name="Celkem 2" xfId="91"/>
    <cellStyle name="Celkem 3" xfId="92"/>
    <cellStyle name="Celkem 4" xfId="93"/>
    <cellStyle name="Celkem 5" xfId="94"/>
    <cellStyle name="Celkem 6" xfId="95"/>
    <cellStyle name="čárky 2" xfId="252"/>
    <cellStyle name="čárky 3" xfId="253"/>
    <cellStyle name="čárky 3 2" xfId="254"/>
    <cellStyle name="čárky 4" xfId="255"/>
    <cellStyle name="Čísla" xfId="251"/>
    <cellStyle name="Hypertextový odkaz 2" xfId="101"/>
    <cellStyle name="Chybně 2" xfId="96"/>
    <cellStyle name="Chybně 3" xfId="97"/>
    <cellStyle name="Chybně 4" xfId="98"/>
    <cellStyle name="Chybně 5" xfId="99"/>
    <cellStyle name="Chybně 6" xfId="100"/>
    <cellStyle name="Kontrolní buňka 2" xfId="102"/>
    <cellStyle name="Kontrolní buňka 3" xfId="103"/>
    <cellStyle name="Kontrolní buňka 4" xfId="104"/>
    <cellStyle name="Kontrolní buňka 5" xfId="105"/>
    <cellStyle name="Kontrolní buňka 6" xfId="106"/>
    <cellStyle name="měny 2" xfId="107"/>
    <cellStyle name="měny 2 2" xfId="108"/>
    <cellStyle name="Nadpis 1 2" xfId="109"/>
    <cellStyle name="Nadpis 1 3" xfId="110"/>
    <cellStyle name="Nadpis 1 4" xfId="111"/>
    <cellStyle name="Nadpis 1 5" xfId="112"/>
    <cellStyle name="Nadpis 1 6" xfId="113"/>
    <cellStyle name="Nadpis 2 2" xfId="114"/>
    <cellStyle name="Nadpis 2 3" xfId="115"/>
    <cellStyle name="Nadpis 2 4" xfId="116"/>
    <cellStyle name="Nadpis 2 5" xfId="117"/>
    <cellStyle name="Nadpis 2 6" xfId="118"/>
    <cellStyle name="Nadpis 3 2" xfId="119"/>
    <cellStyle name="Nadpis 3 3" xfId="120"/>
    <cellStyle name="Nadpis 3 4" xfId="121"/>
    <cellStyle name="Nadpis 3 5" xfId="122"/>
    <cellStyle name="Nadpis 3 6" xfId="123"/>
    <cellStyle name="Nadpis 4 2" xfId="124"/>
    <cellStyle name="Nadpis 4 3" xfId="125"/>
    <cellStyle name="Nadpis 4 4" xfId="126"/>
    <cellStyle name="Nadpis 4 5" xfId="127"/>
    <cellStyle name="Nadpis 4 6" xfId="128"/>
    <cellStyle name="Název 2" xfId="175"/>
    <cellStyle name="Název 3" xfId="176"/>
    <cellStyle name="Název 4" xfId="177"/>
    <cellStyle name="Název 5" xfId="178"/>
    <cellStyle name="Název 6" xfId="179"/>
    <cellStyle name="Nesouhlas" xfId="129"/>
    <cellStyle name="Neutrální 2" xfId="130"/>
    <cellStyle name="Neutrální 3" xfId="131"/>
    <cellStyle name="Neutrální 4" xfId="132"/>
    <cellStyle name="Neutrální 5" xfId="133"/>
    <cellStyle name="Neutrální 6" xfId="134"/>
    <cellStyle name="Normální" xfId="0" builtinId="0"/>
    <cellStyle name="normální 10" xfId="135"/>
    <cellStyle name="normální 10 2" xfId="136"/>
    <cellStyle name="normální 11" xfId="137"/>
    <cellStyle name="normální 12" xfId="138"/>
    <cellStyle name="normální 13" xfId="139"/>
    <cellStyle name="Normální 14" xfId="140"/>
    <cellStyle name="normální 2" xfId="141"/>
    <cellStyle name="normální 2 2" xfId="142"/>
    <cellStyle name="normální 2 2 2" xfId="143"/>
    <cellStyle name="normální 2 2 3" xfId="144"/>
    <cellStyle name="Normální 2 2 4" xfId="145"/>
    <cellStyle name="normální 2 3" xfId="146"/>
    <cellStyle name="normální 2 3 2" xfId="147"/>
    <cellStyle name="normální 2 4" xfId="148"/>
    <cellStyle name="normální 2 5" xfId="149"/>
    <cellStyle name="normální 3" xfId="150"/>
    <cellStyle name="normální 3 2" xfId="151"/>
    <cellStyle name="normální 3 2 2" xfId="152"/>
    <cellStyle name="normální 3 2 2 2" xfId="153"/>
    <cellStyle name="normální 3 2 3" xfId="154"/>
    <cellStyle name="normální 3 2 4" xfId="155"/>
    <cellStyle name="normální 3 3" xfId="156"/>
    <cellStyle name="normální 3 3 2" xfId="157"/>
    <cellStyle name="normální 3 4" xfId="158"/>
    <cellStyle name="normální 4" xfId="159"/>
    <cellStyle name="normální 4 2" xfId="160"/>
    <cellStyle name="normální 4 3" xfId="161"/>
    <cellStyle name="normální 5" xfId="162"/>
    <cellStyle name="normální 5 2" xfId="163"/>
    <cellStyle name="normální 6" xfId="164"/>
    <cellStyle name="normální 6 2" xfId="165"/>
    <cellStyle name="normální 6 3" xfId="166"/>
    <cellStyle name="normální 7" xfId="167"/>
    <cellStyle name="normální 8" xfId="168"/>
    <cellStyle name="normální 8 2" xfId="169"/>
    <cellStyle name="normální 8 2 2" xfId="170"/>
    <cellStyle name="normální 8 3" xfId="171"/>
    <cellStyle name="normální 9" xfId="172"/>
    <cellStyle name="normální_4019rr01" xfId="173"/>
    <cellStyle name="normální_D14M03PcNavštěv" xfId="174"/>
    <cellStyle name="Poznámka 2" xfId="180"/>
    <cellStyle name="Poznámka 3" xfId="181"/>
    <cellStyle name="Poznámka 4" xfId="182"/>
    <cellStyle name="Poznámka 5" xfId="183"/>
    <cellStyle name="procent 2" xfId="184"/>
    <cellStyle name="Propojená buňka 2" xfId="185"/>
    <cellStyle name="Propojená buňka 3" xfId="186"/>
    <cellStyle name="Propojená buňka 4" xfId="187"/>
    <cellStyle name="Propojená buňka 5" xfId="188"/>
    <cellStyle name="Propojená buňka 6" xfId="189"/>
    <cellStyle name="Správně 2" xfId="190"/>
    <cellStyle name="Správně 3" xfId="191"/>
    <cellStyle name="Správně 4" xfId="192"/>
    <cellStyle name="Správně 5" xfId="193"/>
    <cellStyle name="Správně 6" xfId="194"/>
    <cellStyle name="Text upozornění 2" xfId="195"/>
    <cellStyle name="Text upozornění 3" xfId="196"/>
    <cellStyle name="Text upozornění 4" xfId="197"/>
    <cellStyle name="Text upozornění 5" xfId="198"/>
    <cellStyle name="Text upozornění 6" xfId="199"/>
    <cellStyle name="Vstup 2" xfId="200"/>
    <cellStyle name="Vstup 3" xfId="201"/>
    <cellStyle name="Vstup 4" xfId="202"/>
    <cellStyle name="Vstup 5" xfId="203"/>
    <cellStyle name="Vstup 6" xfId="204"/>
    <cellStyle name="Výpočet 2" xfId="210"/>
    <cellStyle name="Výpočet 3" xfId="211"/>
    <cellStyle name="Výpočet 4" xfId="212"/>
    <cellStyle name="Výpočet 5" xfId="213"/>
    <cellStyle name="Výpočet 6" xfId="214"/>
    <cellStyle name="Výstup 2" xfId="215"/>
    <cellStyle name="Výstup 3" xfId="216"/>
    <cellStyle name="Výstup 4" xfId="217"/>
    <cellStyle name="Výstup 5" xfId="218"/>
    <cellStyle name="Výstup 6" xfId="219"/>
    <cellStyle name="Vysvětlující text 2" xfId="205"/>
    <cellStyle name="Vysvětlující text 3" xfId="206"/>
    <cellStyle name="Vysvětlující text 4" xfId="207"/>
    <cellStyle name="Vysvětlující text 5" xfId="208"/>
    <cellStyle name="Vysvětlující text 6" xfId="209"/>
    <cellStyle name="Základní text" xfId="250"/>
    <cellStyle name="Zvýraznění 1 2" xfId="220"/>
    <cellStyle name="Zvýraznění 1 3" xfId="221"/>
    <cellStyle name="Zvýraznění 1 4" xfId="222"/>
    <cellStyle name="Zvýraznění 1 5" xfId="223"/>
    <cellStyle name="Zvýraznění 1 6" xfId="224"/>
    <cellStyle name="Zvýraznění 2 2" xfId="225"/>
    <cellStyle name="Zvýraznění 2 3" xfId="226"/>
    <cellStyle name="Zvýraznění 2 4" xfId="227"/>
    <cellStyle name="Zvýraznění 2 5" xfId="228"/>
    <cellStyle name="Zvýraznění 2 6" xfId="229"/>
    <cellStyle name="Zvýraznění 3 2" xfId="230"/>
    <cellStyle name="Zvýraznění 3 3" xfId="231"/>
    <cellStyle name="Zvýraznění 3 4" xfId="232"/>
    <cellStyle name="Zvýraznění 3 5" xfId="233"/>
    <cellStyle name="Zvýraznění 3 6" xfId="234"/>
    <cellStyle name="Zvýraznění 4 2" xfId="235"/>
    <cellStyle name="Zvýraznění 4 3" xfId="236"/>
    <cellStyle name="Zvýraznění 4 4" xfId="237"/>
    <cellStyle name="Zvýraznění 4 5" xfId="238"/>
    <cellStyle name="Zvýraznění 4 6" xfId="239"/>
    <cellStyle name="Zvýraznění 5 2" xfId="240"/>
    <cellStyle name="Zvýraznění 5 3" xfId="241"/>
    <cellStyle name="Zvýraznění 5 4" xfId="242"/>
    <cellStyle name="Zvýraznění 5 5" xfId="243"/>
    <cellStyle name="Zvýraznění 5 6" xfId="244"/>
    <cellStyle name="Zvýraznění 6 2" xfId="245"/>
    <cellStyle name="Zvýraznění 6 3" xfId="246"/>
    <cellStyle name="Zvýraznění 6 4" xfId="247"/>
    <cellStyle name="Zvýraznění 6 5" xfId="248"/>
    <cellStyle name="Zvýraznění 6 6" xfId="2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tabSelected="1" zoomScaleNormal="100" workbookViewId="0">
      <selection sqref="A1:W1"/>
    </sheetView>
  </sheetViews>
  <sheetFormatPr defaultColWidth="8.5703125" defaultRowHeight="15" x14ac:dyDescent="0.25"/>
  <cols>
    <col min="1" max="1" width="46.7109375" customWidth="1"/>
    <col min="2" max="2" width="10.140625" hidden="1" customWidth="1"/>
    <col min="3" max="22" width="10.140625" customWidth="1"/>
    <col min="23" max="23" width="11.140625" bestFit="1" customWidth="1"/>
    <col min="24" max="24" width="9.42578125" bestFit="1" customWidth="1"/>
  </cols>
  <sheetData>
    <row r="1" spans="1:24" x14ac:dyDescent="0.25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</row>
    <row r="2" spans="1:24" x14ac:dyDescent="0.25">
      <c r="A2" s="221" t="s">
        <v>439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</row>
    <row r="3" spans="1:24" hidden="1" x14ac:dyDescent="0.25">
      <c r="C3" t="s">
        <v>388</v>
      </c>
      <c r="D3" t="s">
        <v>389</v>
      </c>
      <c r="E3" t="s">
        <v>390</v>
      </c>
      <c r="F3" t="s">
        <v>391</v>
      </c>
      <c r="G3" t="s">
        <v>392</v>
      </c>
      <c r="H3" t="s">
        <v>393</v>
      </c>
      <c r="I3" t="s">
        <v>394</v>
      </c>
      <c r="J3" t="s">
        <v>395</v>
      </c>
      <c r="K3" t="s">
        <v>396</v>
      </c>
      <c r="L3" t="s">
        <v>397</v>
      </c>
      <c r="M3" t="s">
        <v>398</v>
      </c>
      <c r="N3" t="s">
        <v>399</v>
      </c>
      <c r="O3" t="s">
        <v>400</v>
      </c>
      <c r="P3" t="s">
        <v>401</v>
      </c>
      <c r="Q3" t="s">
        <v>402</v>
      </c>
      <c r="R3" t="s">
        <v>403</v>
      </c>
      <c r="S3" t="s">
        <v>404</v>
      </c>
      <c r="T3" t="s">
        <v>405</v>
      </c>
      <c r="U3" t="s">
        <v>406</v>
      </c>
      <c r="V3" t="s">
        <v>407</v>
      </c>
    </row>
    <row r="4" spans="1:24" hidden="1" x14ac:dyDescent="0.25">
      <c r="A4" t="s">
        <v>1</v>
      </c>
      <c r="B4" s="1">
        <v>10282784</v>
      </c>
      <c r="C4" s="1">
        <v>10272503</v>
      </c>
      <c r="D4" s="2">
        <v>10224192</v>
      </c>
      <c r="E4" s="2">
        <v>10200774</v>
      </c>
      <c r="F4" s="2">
        <v>10201651</v>
      </c>
      <c r="G4" s="2">
        <v>10206923</v>
      </c>
      <c r="H4" s="2">
        <v>10234092</v>
      </c>
      <c r="I4" s="2">
        <v>10322689</v>
      </c>
      <c r="J4" s="2">
        <v>10429692</v>
      </c>
      <c r="K4" s="2">
        <v>10491492</v>
      </c>
      <c r="L4" s="2">
        <v>10517247</v>
      </c>
      <c r="M4" s="3">
        <v>10496672</v>
      </c>
      <c r="N4" s="3">
        <v>10509286</v>
      </c>
      <c r="O4" s="3">
        <v>10510719</v>
      </c>
      <c r="P4" s="3">
        <v>10524783</v>
      </c>
      <c r="Q4" s="3">
        <v>10542942</v>
      </c>
      <c r="R4" s="3">
        <v>10565284</v>
      </c>
      <c r="S4" s="3">
        <v>10589526</v>
      </c>
      <c r="T4" s="3">
        <v>10626430</v>
      </c>
      <c r="U4" s="3">
        <v>10669324</v>
      </c>
      <c r="V4" s="3">
        <v>10700155</v>
      </c>
    </row>
    <row r="5" spans="1:24" hidden="1" x14ac:dyDescent="0.25">
      <c r="C5">
        <v>21</v>
      </c>
      <c r="D5">
        <v>20</v>
      </c>
      <c r="E5">
        <v>19</v>
      </c>
      <c r="F5">
        <v>18</v>
      </c>
      <c r="G5">
        <v>17</v>
      </c>
      <c r="H5">
        <v>16</v>
      </c>
      <c r="I5">
        <v>14</v>
      </c>
      <c r="J5">
        <v>13</v>
      </c>
      <c r="K5">
        <v>12</v>
      </c>
      <c r="L5">
        <v>11</v>
      </c>
      <c r="M5">
        <v>10</v>
      </c>
      <c r="N5">
        <v>9</v>
      </c>
      <c r="O5">
        <v>8</v>
      </c>
      <c r="P5">
        <v>7</v>
      </c>
      <c r="Q5">
        <v>6</v>
      </c>
      <c r="R5">
        <v>5</v>
      </c>
      <c r="S5">
        <v>4</v>
      </c>
      <c r="T5">
        <v>3</v>
      </c>
      <c r="U5">
        <v>2</v>
      </c>
      <c r="V5">
        <v>1</v>
      </c>
    </row>
    <row r="6" spans="1:24" x14ac:dyDescent="0.25">
      <c r="A6" s="4" t="s">
        <v>2</v>
      </c>
      <c r="B6" s="5"/>
      <c r="C6" s="73">
        <v>2002</v>
      </c>
      <c r="D6" s="73">
        <v>2003</v>
      </c>
      <c r="E6" s="73">
        <v>2004</v>
      </c>
      <c r="F6" s="73">
        <v>2005</v>
      </c>
      <c r="G6" s="73">
        <v>2006</v>
      </c>
      <c r="H6" s="73">
        <v>2007</v>
      </c>
      <c r="I6" s="73">
        <v>2009</v>
      </c>
      <c r="J6" s="73">
        <v>2010</v>
      </c>
      <c r="K6" s="73">
        <v>2011</v>
      </c>
      <c r="L6" s="73">
        <v>2012</v>
      </c>
      <c r="M6" s="73">
        <v>2013</v>
      </c>
      <c r="N6" s="73">
        <v>2014</v>
      </c>
      <c r="O6" s="73">
        <v>2015</v>
      </c>
      <c r="P6" s="73">
        <v>2016</v>
      </c>
      <c r="Q6" s="73">
        <v>2017</v>
      </c>
      <c r="R6" s="73">
        <v>2018</v>
      </c>
      <c r="S6" s="73">
        <v>2019</v>
      </c>
      <c r="T6" s="73">
        <v>2020</v>
      </c>
      <c r="U6" s="73">
        <v>2021</v>
      </c>
      <c r="V6" s="6">
        <v>2022</v>
      </c>
      <c r="W6" s="83">
        <v>2023</v>
      </c>
    </row>
    <row r="7" spans="1:24" ht="15" customHeight="1" x14ac:dyDescent="0.25">
      <c r="A7" s="7" t="s">
        <v>3</v>
      </c>
      <c r="B7" s="8"/>
      <c r="C7" s="9">
        <v>110</v>
      </c>
      <c r="D7" s="9">
        <v>101</v>
      </c>
      <c r="E7" s="9">
        <v>119</v>
      </c>
      <c r="F7" s="9">
        <v>121</v>
      </c>
      <c r="G7" s="9">
        <v>125</v>
      </c>
      <c r="H7" s="9">
        <v>130</v>
      </c>
      <c r="I7" s="9">
        <v>137</v>
      </c>
      <c r="J7" s="9">
        <v>151</v>
      </c>
      <c r="K7" s="9">
        <v>153</v>
      </c>
      <c r="L7" s="9">
        <v>153</v>
      </c>
      <c r="M7" s="9">
        <v>152</v>
      </c>
      <c r="N7" s="9">
        <v>152</v>
      </c>
      <c r="O7" s="9">
        <v>155</v>
      </c>
      <c r="P7" s="9">
        <v>175</v>
      </c>
      <c r="Q7" s="9">
        <v>175</v>
      </c>
      <c r="R7" s="9">
        <v>182</v>
      </c>
      <c r="S7" s="9">
        <v>205</v>
      </c>
      <c r="T7" s="9">
        <v>209</v>
      </c>
      <c r="U7" s="9">
        <v>210</v>
      </c>
      <c r="V7" s="9">
        <v>249</v>
      </c>
      <c r="W7" s="138">
        <v>257</v>
      </c>
    </row>
    <row r="8" spans="1:24" ht="15" customHeight="1" x14ac:dyDescent="0.25">
      <c r="A8" s="7" t="s">
        <v>4</v>
      </c>
      <c r="B8" s="8"/>
      <c r="C8" s="9">
        <v>129</v>
      </c>
      <c r="D8" s="9">
        <v>127</v>
      </c>
      <c r="E8" s="9">
        <v>134</v>
      </c>
      <c r="F8" s="9">
        <v>143</v>
      </c>
      <c r="G8" s="9">
        <v>145</v>
      </c>
      <c r="H8" s="9">
        <v>144</v>
      </c>
      <c r="I8" s="9">
        <v>150</v>
      </c>
      <c r="J8" s="9">
        <v>160</v>
      </c>
      <c r="K8" s="9">
        <v>169</v>
      </c>
      <c r="L8" s="9">
        <v>166</v>
      </c>
      <c r="M8" s="9">
        <v>174</v>
      </c>
      <c r="N8" s="9">
        <v>177</v>
      </c>
      <c r="O8" s="9">
        <v>180</v>
      </c>
      <c r="P8" s="9">
        <v>189</v>
      </c>
      <c r="Q8" s="9">
        <v>171</v>
      </c>
      <c r="R8" s="9">
        <v>174</v>
      </c>
      <c r="S8" s="9">
        <v>178</v>
      </c>
      <c r="T8" s="9">
        <v>185</v>
      </c>
      <c r="U8" s="9">
        <v>182</v>
      </c>
      <c r="V8" s="9">
        <v>193</v>
      </c>
      <c r="W8" s="139">
        <v>216</v>
      </c>
    </row>
    <row r="9" spans="1:24" ht="15" customHeight="1" x14ac:dyDescent="0.25">
      <c r="A9" s="7" t="s">
        <v>5</v>
      </c>
      <c r="B9" s="8"/>
      <c r="C9" s="9">
        <v>33597</v>
      </c>
      <c r="D9" s="9">
        <v>33072</v>
      </c>
      <c r="E9" s="9">
        <v>34115</v>
      </c>
      <c r="F9" s="9">
        <v>34863</v>
      </c>
      <c r="G9" s="9">
        <v>34929</v>
      </c>
      <c r="H9" s="9">
        <v>35796</v>
      </c>
      <c r="I9" s="9">
        <v>36033</v>
      </c>
      <c r="J9" s="9">
        <v>36648</v>
      </c>
      <c r="K9" s="9">
        <v>37622</v>
      </c>
      <c r="L9" s="9">
        <v>36789</v>
      </c>
      <c r="M9" s="9">
        <v>39616</v>
      </c>
      <c r="N9" s="9">
        <v>40469</v>
      </c>
      <c r="O9" s="9">
        <v>41872</v>
      </c>
      <c r="P9" s="9">
        <v>42815</v>
      </c>
      <c r="Q9" s="9">
        <v>39788</v>
      </c>
      <c r="R9" s="9">
        <v>40306</v>
      </c>
      <c r="S9" s="9">
        <v>43586</v>
      </c>
      <c r="T9" s="9">
        <v>45666</v>
      </c>
      <c r="U9" s="9">
        <v>44811</v>
      </c>
      <c r="V9" s="9">
        <v>47220</v>
      </c>
      <c r="W9" s="114">
        <v>50981</v>
      </c>
    </row>
    <row r="10" spans="1:24" ht="15" customHeight="1" x14ac:dyDescent="0.25">
      <c r="A10" s="7" t="s">
        <v>6</v>
      </c>
      <c r="B10" s="8"/>
      <c r="C10" s="10">
        <v>3.2935736052970102</v>
      </c>
      <c r="D10" s="10">
        <v>3.2418282099632698</v>
      </c>
      <c r="E10" s="10">
        <v>3.34233931224915</v>
      </c>
      <c r="F10" s="10">
        <v>3.4065552664564702</v>
      </c>
      <c r="G10" s="10">
        <v>3.40549922460032</v>
      </c>
      <c r="H10" s="10">
        <v>3.4677010999750202</v>
      </c>
      <c r="I10" s="10">
        <v>3.43449720973909</v>
      </c>
      <c r="J10" s="10">
        <v>3.4845620721848598</v>
      </c>
      <c r="K10" s="10">
        <v>3.5846569593244002</v>
      </c>
      <c r="L10" s="10">
        <v>3.5006184054749299</v>
      </c>
      <c r="M10" s="10">
        <v>3.7691502058114299</v>
      </c>
      <c r="N10" s="10">
        <v>3.8451149064071002</v>
      </c>
      <c r="O10" s="10">
        <v>3.97209365155617</v>
      </c>
      <c r="P10" s="10">
        <v>4.0529577646113299</v>
      </c>
      <c r="Q10" s="10">
        <v>3.7572975409853102</v>
      </c>
      <c r="R10" s="10">
        <v>3.7929953897969502</v>
      </c>
      <c r="S10" s="10">
        <v>4.0851697820780402</v>
      </c>
      <c r="T10" s="10">
        <v>4.2677886441831898</v>
      </c>
      <c r="U10" s="10">
        <v>4.1878832596350204</v>
      </c>
      <c r="V10" s="10">
        <v>4.388669574168004</v>
      </c>
      <c r="W10" s="140">
        <v>4.7</v>
      </c>
    </row>
    <row r="11" spans="1:24" ht="15" customHeight="1" x14ac:dyDescent="0.25">
      <c r="A11" s="7" t="s">
        <v>7</v>
      </c>
      <c r="B11" s="8"/>
      <c r="C11" s="9">
        <v>4489</v>
      </c>
      <c r="D11" s="9">
        <v>4437</v>
      </c>
      <c r="E11" s="9">
        <v>5149</v>
      </c>
      <c r="F11" s="9">
        <v>4976.0219999999999</v>
      </c>
      <c r="G11" s="9">
        <v>5235</v>
      </c>
      <c r="H11" s="9">
        <v>5448</v>
      </c>
      <c r="I11" s="9">
        <v>5657</v>
      </c>
      <c r="J11" s="9">
        <v>5805</v>
      </c>
      <c r="K11" s="9">
        <v>5794</v>
      </c>
      <c r="L11" s="9">
        <v>5699</v>
      </c>
      <c r="M11" s="9">
        <v>5846</v>
      </c>
      <c r="N11" s="9">
        <v>6108</v>
      </c>
      <c r="O11" s="9">
        <v>6269</v>
      </c>
      <c r="P11" s="9">
        <v>6437</v>
      </c>
      <c r="Q11" s="9">
        <v>6477</v>
      </c>
      <c r="R11" s="9">
        <v>6474</v>
      </c>
      <c r="S11" s="9">
        <v>6831</v>
      </c>
      <c r="T11" s="9">
        <v>2436</v>
      </c>
      <c r="U11" s="9">
        <v>2494.1120000000001</v>
      </c>
      <c r="V11" s="9">
        <v>5215</v>
      </c>
      <c r="W11" s="114">
        <v>5872</v>
      </c>
      <c r="X11" s="74"/>
    </row>
    <row r="12" spans="1:24" x14ac:dyDescent="0.25">
      <c r="A12" s="7" t="s">
        <v>8</v>
      </c>
      <c r="B12" s="8"/>
      <c r="C12" s="9">
        <v>440.06464607489602</v>
      </c>
      <c r="D12" s="9">
        <v>434.92960110084101</v>
      </c>
      <c r="E12" s="9">
        <v>504.46153066893902</v>
      </c>
      <c r="F12" s="9">
        <v>486.22017468672402</v>
      </c>
      <c r="G12" s="9">
        <v>510.40076843833702</v>
      </c>
      <c r="H12" s="9">
        <v>527.76946006994899</v>
      </c>
      <c r="I12" s="9">
        <v>539.19880985469001</v>
      </c>
      <c r="J12" s="9">
        <v>551.95052469529298</v>
      </c>
      <c r="K12" s="9">
        <v>552.05737128078295</v>
      </c>
      <c r="L12" s="9">
        <v>542.28232060674702</v>
      </c>
      <c r="M12" s="9">
        <v>556.20083055264604</v>
      </c>
      <c r="N12" s="9">
        <v>580.34450686536695</v>
      </c>
      <c r="O12" s="9">
        <v>594.69466711897201</v>
      </c>
      <c r="P12" s="9">
        <v>609.33993065054597</v>
      </c>
      <c r="Q12" s="9">
        <v>611.64210749376298</v>
      </c>
      <c r="R12" s="9">
        <v>609.23565110766299</v>
      </c>
      <c r="S12" s="9">
        <v>640.24674852877297</v>
      </c>
      <c r="T12" s="9">
        <v>227.64193602802999</v>
      </c>
      <c r="U12" s="9">
        <v>233.09120288444399</v>
      </c>
      <c r="V12" s="9">
        <v>484.70559806311155</v>
      </c>
      <c r="W12" s="139">
        <v>539</v>
      </c>
    </row>
    <row r="13" spans="1:24" x14ac:dyDescent="0.25">
      <c r="A13" s="11" t="s">
        <v>9</v>
      </c>
      <c r="B13" s="8"/>
      <c r="C13" s="9">
        <v>133.61312021906701</v>
      </c>
      <c r="D13" s="9">
        <v>134.1618287373</v>
      </c>
      <c r="E13" s="9">
        <v>150.93067565587</v>
      </c>
      <c r="F13" s="9">
        <v>142.730746063162</v>
      </c>
      <c r="G13" s="9">
        <v>149.875461650777</v>
      </c>
      <c r="H13" s="9">
        <v>152.19577606436499</v>
      </c>
      <c r="I13" s="9">
        <v>156.99497682679799</v>
      </c>
      <c r="J13" s="9">
        <v>158.398821218075</v>
      </c>
      <c r="K13" s="9">
        <v>154.00563500079701</v>
      </c>
      <c r="L13" s="9">
        <v>154.91043518443001</v>
      </c>
      <c r="M13" s="9">
        <v>147.566639741519</v>
      </c>
      <c r="N13" s="9">
        <v>150.930341743063</v>
      </c>
      <c r="O13" s="9">
        <v>149.71818876576199</v>
      </c>
      <c r="P13" s="9">
        <v>150.34450543034001</v>
      </c>
      <c r="Q13" s="9">
        <v>162.78777520860601</v>
      </c>
      <c r="R13" s="9">
        <v>160.62124745695399</v>
      </c>
      <c r="S13" s="9">
        <v>156.724636351122</v>
      </c>
      <c r="T13" s="9">
        <v>53.339552402224903</v>
      </c>
      <c r="U13" s="9">
        <v>55.658476713307003</v>
      </c>
      <c r="V13" s="9">
        <v>110.4447691656078</v>
      </c>
      <c r="W13" s="139">
        <v>115</v>
      </c>
    </row>
    <row r="14" spans="1:24" x14ac:dyDescent="0.25">
      <c r="A14" s="12" t="s">
        <v>10</v>
      </c>
      <c r="B14" s="8"/>
      <c r="C14" s="13">
        <v>20857</v>
      </c>
      <c r="D14" s="13">
        <v>20247</v>
      </c>
      <c r="E14" s="13">
        <v>23532</v>
      </c>
      <c r="F14" s="13">
        <v>24563</v>
      </c>
      <c r="G14" s="13">
        <v>24888</v>
      </c>
      <c r="H14" s="13">
        <v>25785</v>
      </c>
      <c r="I14" s="13">
        <v>26921</v>
      </c>
      <c r="J14" s="13">
        <v>26883</v>
      </c>
      <c r="K14" s="13">
        <v>27959</v>
      </c>
      <c r="L14" s="13">
        <v>27526</v>
      </c>
      <c r="M14" s="13">
        <v>27500</v>
      </c>
      <c r="N14" s="13">
        <v>27533</v>
      </c>
      <c r="O14" s="13">
        <v>28519</v>
      </c>
      <c r="P14" s="13">
        <v>30891</v>
      </c>
      <c r="Q14" s="13">
        <v>31072</v>
      </c>
      <c r="R14" s="13">
        <v>31031</v>
      </c>
      <c r="S14" s="13">
        <v>31283</v>
      </c>
      <c r="T14" s="13">
        <v>12709</v>
      </c>
      <c r="U14" s="13">
        <v>15098</v>
      </c>
      <c r="V14" s="13">
        <v>27463</v>
      </c>
      <c r="W14" s="116">
        <v>28653</v>
      </c>
    </row>
  </sheetData>
  <mergeCells count="2">
    <mergeCell ref="A2:V2"/>
    <mergeCell ref="A1:W1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1"/>
  <sheetViews>
    <sheetView zoomScaleNormal="100" workbookViewId="0">
      <selection sqref="A1:J1"/>
    </sheetView>
  </sheetViews>
  <sheetFormatPr defaultColWidth="8.85546875" defaultRowHeight="11.25" x14ac:dyDescent="0.2"/>
  <cols>
    <col min="1" max="1" width="58.42578125" style="22" customWidth="1"/>
    <col min="2" max="2" width="12.7109375" style="22" customWidth="1"/>
    <col min="3" max="3" width="11" style="22" customWidth="1"/>
    <col min="4" max="4" width="12.140625" style="22" bestFit="1" customWidth="1"/>
    <col min="5" max="5" width="10.140625" style="22" customWidth="1"/>
    <col min="6" max="6" width="10.5703125" style="22" customWidth="1"/>
    <col min="7" max="7" width="10.140625" style="22" customWidth="1"/>
    <col min="8" max="8" width="10.5703125" style="22" customWidth="1"/>
    <col min="9" max="9" width="10.140625" style="22" customWidth="1"/>
    <col min="10" max="10" width="10.5703125" style="22" customWidth="1"/>
    <col min="11" max="19" width="6" style="22" customWidth="1"/>
    <col min="20" max="16384" width="8.85546875" style="22"/>
  </cols>
  <sheetData>
    <row r="1" spans="1:21" ht="15" customHeight="1" x14ac:dyDescent="0.25">
      <c r="A1" s="220" t="s">
        <v>50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5" customHeight="1" x14ac:dyDescent="0.25">
      <c r="A2" s="224" t="s">
        <v>59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30" x14ac:dyDescent="0.2">
      <c r="A3" s="38" t="s">
        <v>2</v>
      </c>
      <c r="B3" s="141">
        <v>2023</v>
      </c>
      <c r="C3" s="164" t="s">
        <v>612</v>
      </c>
      <c r="D3" s="141">
        <v>2022</v>
      </c>
      <c r="E3" s="164" t="s">
        <v>613</v>
      </c>
      <c r="F3" s="141">
        <v>2021</v>
      </c>
      <c r="G3" s="164" t="s">
        <v>614</v>
      </c>
      <c r="H3" s="143">
        <v>2020</v>
      </c>
      <c r="I3" s="164" t="s">
        <v>615</v>
      </c>
      <c r="J3" s="141">
        <v>2019</v>
      </c>
      <c r="K3" s="39"/>
      <c r="L3" s="39"/>
      <c r="M3" s="39"/>
      <c r="N3" s="39"/>
      <c r="O3" s="39"/>
      <c r="P3" s="39"/>
      <c r="Q3" s="39"/>
      <c r="R3" s="39"/>
      <c r="S3" s="39"/>
    </row>
    <row r="4" spans="1:21" ht="15" customHeight="1" x14ac:dyDescent="0.25">
      <c r="A4" s="29" t="s">
        <v>444</v>
      </c>
      <c r="B4" s="169">
        <v>1641807</v>
      </c>
      <c r="C4" s="165">
        <f>B4/J4*100</f>
        <v>121.10723019179017</v>
      </c>
      <c r="D4" s="169">
        <v>1303903.6000000001</v>
      </c>
      <c r="E4" s="165">
        <f>D4/J4*100</f>
        <v>96.181922377663085</v>
      </c>
      <c r="F4" s="112">
        <v>611356</v>
      </c>
      <c r="G4" s="165">
        <f>F4/J4*100</f>
        <v>45.096428399398995</v>
      </c>
      <c r="H4" s="170">
        <v>541507.6</v>
      </c>
      <c r="I4" s="165">
        <f>H4/J4*100</f>
        <v>39.944089386757291</v>
      </c>
      <c r="J4" s="170">
        <v>1355663.9</v>
      </c>
      <c r="K4" s="27"/>
      <c r="L4" s="27"/>
      <c r="M4" s="27"/>
      <c r="N4" s="27"/>
      <c r="O4" s="27"/>
      <c r="P4" s="27"/>
      <c r="Q4" s="27"/>
      <c r="R4" s="27"/>
      <c r="S4" s="27"/>
    </row>
    <row r="5" spans="1:21" ht="15" customHeight="1" x14ac:dyDescent="0.25">
      <c r="A5" s="29" t="s">
        <v>60</v>
      </c>
      <c r="B5" s="171">
        <f>B6+B7</f>
        <v>1447562</v>
      </c>
      <c r="C5" s="166">
        <f t="shared" ref="C5:C17" si="0">B5/J5*100</f>
        <v>79.411601420098393</v>
      </c>
      <c r="D5" s="114">
        <v>1388033.6</v>
      </c>
      <c r="E5" s="166">
        <f t="shared" ref="E5:E17" si="1">D5/J5*100</f>
        <v>76.14594124528297</v>
      </c>
      <c r="F5" s="114">
        <v>1910844.8</v>
      </c>
      <c r="G5" s="166">
        <f t="shared" ref="G5:G17" si="2">F5/J5*100</f>
        <v>104.82676778836944</v>
      </c>
      <c r="H5" s="162">
        <v>1898164.5</v>
      </c>
      <c r="I5" s="166">
        <f t="shared" ref="I5:I17" si="3">H5/J5*100</f>
        <v>104.1311409831015</v>
      </c>
      <c r="J5" s="162">
        <v>1822859.6</v>
      </c>
      <c r="K5" s="27"/>
      <c r="L5" s="27"/>
      <c r="M5" s="27"/>
      <c r="N5" s="27"/>
      <c r="O5" s="27"/>
      <c r="P5" s="27"/>
      <c r="Q5" s="27"/>
      <c r="R5" s="27"/>
      <c r="S5" s="27"/>
    </row>
    <row r="6" spans="1:21" ht="15" customHeight="1" x14ac:dyDescent="0.25">
      <c r="A6" s="44" t="s">
        <v>61</v>
      </c>
      <c r="B6" s="171">
        <v>1413511</v>
      </c>
      <c r="C6" s="166">
        <f t="shared" si="0"/>
        <v>118.00182022756684</v>
      </c>
      <c r="D6" s="114">
        <v>1385262</v>
      </c>
      <c r="E6" s="166">
        <f t="shared" si="1"/>
        <v>115.64355529746831</v>
      </c>
      <c r="F6" s="114">
        <v>1709640.8</v>
      </c>
      <c r="G6" s="166">
        <f t="shared" si="2"/>
        <v>142.72313857855622</v>
      </c>
      <c r="H6" s="162">
        <v>1489351.4</v>
      </c>
      <c r="I6" s="166">
        <f t="shared" si="3"/>
        <v>124.33307993957953</v>
      </c>
      <c r="J6" s="162">
        <v>1197872.2</v>
      </c>
      <c r="K6" s="27"/>
      <c r="L6" s="27"/>
      <c r="M6" s="27"/>
      <c r="N6" s="27"/>
      <c r="O6" s="27"/>
      <c r="P6" s="27"/>
      <c r="Q6" s="27"/>
      <c r="R6" s="27"/>
      <c r="S6" s="27"/>
    </row>
    <row r="7" spans="1:21" ht="15" customHeight="1" x14ac:dyDescent="0.25">
      <c r="A7" s="44" t="s">
        <v>62</v>
      </c>
      <c r="B7" s="171">
        <v>34051</v>
      </c>
      <c r="C7" s="166">
        <f t="shared" si="0"/>
        <v>5.4482698371199163</v>
      </c>
      <c r="D7" s="114">
        <v>2771.6</v>
      </c>
      <c r="E7" s="166">
        <f t="shared" si="1"/>
        <v>0.44346494025319544</v>
      </c>
      <c r="F7" s="114">
        <v>201204</v>
      </c>
      <c r="G7" s="166">
        <f t="shared" si="2"/>
        <v>32.193289016706579</v>
      </c>
      <c r="H7" s="162">
        <v>408813.1</v>
      </c>
      <c r="I7" s="166">
        <f t="shared" si="3"/>
        <v>65.411414694120225</v>
      </c>
      <c r="J7" s="162">
        <v>624987.4</v>
      </c>
      <c r="K7" s="27"/>
      <c r="L7" s="27"/>
      <c r="M7" s="27"/>
      <c r="N7" s="27"/>
      <c r="O7" s="27"/>
      <c r="P7" s="27"/>
      <c r="Q7" s="27"/>
      <c r="R7" s="27"/>
      <c r="S7" s="27"/>
    </row>
    <row r="8" spans="1:21" ht="15" customHeight="1" x14ac:dyDescent="0.25">
      <c r="A8" s="29" t="s">
        <v>63</v>
      </c>
      <c r="B8" s="171">
        <f>B9+B10</f>
        <v>374991</v>
      </c>
      <c r="C8" s="166">
        <f t="shared" si="0"/>
        <v>96.934495782472723</v>
      </c>
      <c r="D8" s="114">
        <v>795281.5</v>
      </c>
      <c r="E8" s="166">
        <f t="shared" si="1"/>
        <v>205.57883044560694</v>
      </c>
      <c r="F8" s="114">
        <v>758536.4</v>
      </c>
      <c r="G8" s="166">
        <f t="shared" si="2"/>
        <v>196.08028850466292</v>
      </c>
      <c r="H8" s="162">
        <v>605408.6</v>
      </c>
      <c r="I8" s="166">
        <f t="shared" si="3"/>
        <v>156.49702895102206</v>
      </c>
      <c r="J8" s="162">
        <v>386849.9</v>
      </c>
      <c r="K8" s="27"/>
      <c r="L8" s="27"/>
      <c r="M8" s="27"/>
      <c r="N8" s="27"/>
      <c r="O8" s="27"/>
      <c r="P8" s="27"/>
      <c r="Q8" s="27"/>
      <c r="R8" s="27"/>
      <c r="S8" s="27"/>
    </row>
    <row r="9" spans="1:21" ht="15" customHeight="1" x14ac:dyDescent="0.25">
      <c r="A9" s="44" t="s">
        <v>61</v>
      </c>
      <c r="B9" s="171">
        <v>362705</v>
      </c>
      <c r="C9" s="166">
        <f t="shared" si="0"/>
        <v>96.083187236980223</v>
      </c>
      <c r="D9" s="114">
        <v>780210</v>
      </c>
      <c r="E9" s="166">
        <f t="shared" si="1"/>
        <v>206.68329224621752</v>
      </c>
      <c r="F9" s="114">
        <v>749348.4</v>
      </c>
      <c r="G9" s="166">
        <f t="shared" si="2"/>
        <v>198.50783039365751</v>
      </c>
      <c r="H9" s="162">
        <v>596664.6</v>
      </c>
      <c r="I9" s="166">
        <f t="shared" si="3"/>
        <v>158.06078350030438</v>
      </c>
      <c r="J9" s="162">
        <v>377490.6</v>
      </c>
      <c r="K9" s="27"/>
      <c r="L9" s="27"/>
      <c r="M9" s="27"/>
      <c r="N9" s="27"/>
      <c r="O9" s="27"/>
      <c r="P9" s="27"/>
      <c r="Q9" s="27"/>
      <c r="R9" s="27"/>
      <c r="S9" s="27"/>
    </row>
    <row r="10" spans="1:21" ht="15" customHeight="1" x14ac:dyDescent="0.25">
      <c r="A10" s="44" t="s">
        <v>62</v>
      </c>
      <c r="B10" s="171">
        <v>12286</v>
      </c>
      <c r="C10" s="166">
        <f t="shared" si="0"/>
        <v>131.27050099900634</v>
      </c>
      <c r="D10" s="114">
        <v>15071.5</v>
      </c>
      <c r="E10" s="166">
        <f t="shared" si="1"/>
        <v>161.03234216234122</v>
      </c>
      <c r="F10" s="114">
        <v>9188</v>
      </c>
      <c r="G10" s="166">
        <f t="shared" si="2"/>
        <v>98.169734916072798</v>
      </c>
      <c r="H10" s="162">
        <v>8744</v>
      </c>
      <c r="I10" s="166">
        <f t="shared" si="3"/>
        <v>93.425790390306972</v>
      </c>
      <c r="J10" s="162">
        <v>9359.2999999999993</v>
      </c>
      <c r="K10" s="27"/>
      <c r="L10" s="27"/>
      <c r="M10" s="27"/>
      <c r="N10" s="27"/>
      <c r="O10" s="27"/>
      <c r="P10" s="27"/>
      <c r="Q10" s="27"/>
      <c r="R10" s="27"/>
      <c r="S10" s="27"/>
    </row>
    <row r="11" spans="1:21" ht="15" customHeight="1" x14ac:dyDescent="0.25">
      <c r="A11" s="29" t="s">
        <v>64</v>
      </c>
      <c r="B11" s="171">
        <f>B12+B13</f>
        <v>2900058</v>
      </c>
      <c r="C11" s="166">
        <f t="shared" si="0"/>
        <v>120.3242516064211</v>
      </c>
      <c r="D11" s="114">
        <v>2404676.5</v>
      </c>
      <c r="E11" s="166">
        <f t="shared" si="1"/>
        <v>99.770728798544056</v>
      </c>
      <c r="F11" s="114">
        <v>2083913.1</v>
      </c>
      <c r="G11" s="166">
        <f t="shared" si="2"/>
        <v>86.462161849975757</v>
      </c>
      <c r="H11" s="162">
        <v>2402039</v>
      </c>
      <c r="I11" s="166">
        <f t="shared" si="3"/>
        <v>99.66129815487696</v>
      </c>
      <c r="J11" s="162">
        <v>2410202.4</v>
      </c>
      <c r="K11" s="27"/>
      <c r="L11" s="27"/>
      <c r="M11" s="27"/>
      <c r="N11" s="27"/>
      <c r="O11" s="27"/>
      <c r="P11" s="27"/>
      <c r="Q11" s="27"/>
      <c r="R11" s="27"/>
      <c r="S11" s="27"/>
    </row>
    <row r="12" spans="1:21" ht="15" customHeight="1" x14ac:dyDescent="0.25">
      <c r="A12" s="44" t="s">
        <v>61</v>
      </c>
      <c r="B12" s="171">
        <v>2852179</v>
      </c>
      <c r="C12" s="166">
        <f t="shared" si="0"/>
        <v>125.74502669290921</v>
      </c>
      <c r="D12" s="114">
        <v>2268335.6</v>
      </c>
      <c r="E12" s="166">
        <f t="shared" si="1"/>
        <v>100.00491574002763</v>
      </c>
      <c r="F12" s="114">
        <v>2009595</v>
      </c>
      <c r="G12" s="166">
        <f t="shared" si="2"/>
        <v>88.597727182247993</v>
      </c>
      <c r="H12" s="162">
        <v>2340881.7999999998</v>
      </c>
      <c r="I12" s="166">
        <f t="shared" si="3"/>
        <v>103.20328577762663</v>
      </c>
      <c r="J12" s="162">
        <v>2268224.1</v>
      </c>
      <c r="K12" s="27"/>
      <c r="L12" s="27"/>
      <c r="M12" s="27"/>
      <c r="N12" s="27"/>
      <c r="O12" s="27"/>
      <c r="P12" s="27"/>
      <c r="Q12" s="27"/>
      <c r="R12" s="27"/>
      <c r="S12" s="27"/>
    </row>
    <row r="13" spans="1:21" ht="15" customHeight="1" x14ac:dyDescent="0.25">
      <c r="A13" s="44" t="s">
        <v>62</v>
      </c>
      <c r="B13" s="171">
        <v>47879</v>
      </c>
      <c r="C13" s="166">
        <f t="shared" si="0"/>
        <v>33.722759041346464</v>
      </c>
      <c r="D13" s="114">
        <v>136340.9</v>
      </c>
      <c r="E13" s="166">
        <f t="shared" si="1"/>
        <v>96.029393224175806</v>
      </c>
      <c r="F13" s="114">
        <v>74318.100000000006</v>
      </c>
      <c r="G13" s="166">
        <f t="shared" si="2"/>
        <v>52.344689294068189</v>
      </c>
      <c r="H13" s="162">
        <v>61157.2</v>
      </c>
      <c r="I13" s="166">
        <f t="shared" si="3"/>
        <v>43.075033297341918</v>
      </c>
      <c r="J13" s="162">
        <v>141978.29999999999</v>
      </c>
      <c r="K13" s="27"/>
      <c r="L13" s="27"/>
      <c r="M13" s="27"/>
      <c r="N13" s="27"/>
      <c r="O13" s="27"/>
      <c r="P13" s="27"/>
      <c r="Q13" s="27"/>
      <c r="R13" s="27"/>
      <c r="S13" s="27"/>
    </row>
    <row r="14" spans="1:21" ht="15" customHeight="1" x14ac:dyDescent="0.25">
      <c r="A14" s="40" t="s">
        <v>65</v>
      </c>
      <c r="B14" s="171">
        <v>1393153</v>
      </c>
      <c r="C14" s="166">
        <f t="shared" si="0"/>
        <v>113.11532485053446</v>
      </c>
      <c r="D14" s="114">
        <v>1104987.8</v>
      </c>
      <c r="E14" s="166">
        <f t="shared" si="1"/>
        <v>89.71810989380019</v>
      </c>
      <c r="F14" s="114">
        <v>508414.1</v>
      </c>
      <c r="G14" s="166">
        <f t="shared" si="2"/>
        <v>41.280050418074765</v>
      </c>
      <c r="H14" s="162">
        <v>452242.6</v>
      </c>
      <c r="I14" s="166">
        <f t="shared" si="3"/>
        <v>36.719275348974826</v>
      </c>
      <c r="J14" s="162">
        <v>1231621.8</v>
      </c>
      <c r="K14" s="27"/>
      <c r="L14" s="27"/>
      <c r="M14" s="27"/>
      <c r="N14" s="27"/>
      <c r="O14" s="27"/>
      <c r="P14" s="27"/>
      <c r="Q14" s="27"/>
      <c r="R14" s="27"/>
      <c r="S14" s="27"/>
    </row>
    <row r="15" spans="1:21" ht="15" customHeight="1" x14ac:dyDescent="0.25">
      <c r="A15" s="45" t="s">
        <v>66</v>
      </c>
      <c r="B15" s="171">
        <v>1115650</v>
      </c>
      <c r="C15" s="166">
        <f t="shared" si="0"/>
        <v>109.90845969546987</v>
      </c>
      <c r="D15" s="114">
        <v>856429</v>
      </c>
      <c r="E15" s="166">
        <f t="shared" si="1"/>
        <v>84.371256423189692</v>
      </c>
      <c r="F15" s="114">
        <v>386062.1</v>
      </c>
      <c r="G15" s="166">
        <f t="shared" si="2"/>
        <v>38.032976971091706</v>
      </c>
      <c r="H15" s="162">
        <v>354489.59999999998</v>
      </c>
      <c r="I15" s="166">
        <f t="shared" si="3"/>
        <v>34.922606475205697</v>
      </c>
      <c r="J15" s="162">
        <v>1015072</v>
      </c>
      <c r="K15" s="27"/>
      <c r="L15" s="27"/>
      <c r="M15" s="27"/>
      <c r="N15" s="27"/>
      <c r="O15" s="27"/>
      <c r="P15" s="27"/>
      <c r="Q15" s="27"/>
      <c r="R15" s="27"/>
      <c r="S15" s="27"/>
    </row>
    <row r="16" spans="1:21" ht="15" customHeight="1" x14ac:dyDescent="0.25">
      <c r="A16" s="40" t="s">
        <v>67</v>
      </c>
      <c r="B16" s="171">
        <v>6263800</v>
      </c>
      <c r="C16" s="166">
        <f t="shared" si="0"/>
        <v>120.7428032177211</v>
      </c>
      <c r="D16" s="114">
        <v>5756413.7999999998</v>
      </c>
      <c r="E16" s="166">
        <f t="shared" si="1"/>
        <v>110.96228147341456</v>
      </c>
      <c r="F16" s="114">
        <v>4969456.5</v>
      </c>
      <c r="G16" s="166">
        <f t="shared" si="2"/>
        <v>95.792667115572826</v>
      </c>
      <c r="H16" s="162">
        <v>4857519.3</v>
      </c>
      <c r="I16" s="166">
        <f t="shared" si="3"/>
        <v>93.634933581241782</v>
      </c>
      <c r="J16" s="162">
        <v>5187721.2</v>
      </c>
      <c r="K16" s="27"/>
      <c r="L16" s="27"/>
      <c r="M16" s="27"/>
      <c r="N16" s="27"/>
      <c r="O16" s="27"/>
      <c r="P16" s="27"/>
      <c r="Q16" s="27"/>
      <c r="R16" s="27"/>
      <c r="S16" s="27"/>
    </row>
    <row r="17" spans="1:19" ht="15" customHeight="1" x14ac:dyDescent="0.25">
      <c r="A17" s="46" t="s">
        <v>68</v>
      </c>
      <c r="B17" s="172">
        <v>26</v>
      </c>
      <c r="C17" s="167">
        <f t="shared" si="0"/>
        <v>99.494241308630976</v>
      </c>
      <c r="D17" s="133">
        <v>22.651318082796621</v>
      </c>
      <c r="E17" s="167">
        <f t="shared" si="1"/>
        <v>86.679834895704744</v>
      </c>
      <c r="F17" s="116">
        <v>12.3022708821377</v>
      </c>
      <c r="G17" s="167">
        <f t="shared" si="2"/>
        <v>47.077119530444335</v>
      </c>
      <c r="H17" s="161">
        <v>11.1478218933685</v>
      </c>
      <c r="I17" s="167">
        <f t="shared" si="3"/>
        <v>42.659387750940184</v>
      </c>
      <c r="J17" s="161">
        <v>26.132165699266999</v>
      </c>
    </row>
    <row r="18" spans="1:19" ht="15" customHeight="1" x14ac:dyDescent="0.2">
      <c r="A18" s="85"/>
      <c r="K18" s="47"/>
      <c r="L18" s="47"/>
      <c r="M18" s="47"/>
      <c r="N18" s="47"/>
      <c r="O18" s="47"/>
      <c r="P18" s="47"/>
      <c r="Q18" s="47"/>
      <c r="R18" s="47"/>
      <c r="S18" s="47"/>
    </row>
    <row r="19" spans="1:19" ht="15" customHeight="1" x14ac:dyDescent="0.2">
      <c r="A19" s="42"/>
      <c r="B19" s="42"/>
      <c r="C19" s="42"/>
    </row>
    <row r="20" spans="1:19" ht="15" customHeight="1" x14ac:dyDescent="0.2">
      <c r="A20" s="43"/>
      <c r="B20" s="43"/>
      <c r="C20" s="43"/>
    </row>
    <row r="21" spans="1:19" x14ac:dyDescent="0.2">
      <c r="B21" s="35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9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2" width="10.42578125" style="22" customWidth="1"/>
    <col min="3" max="3" width="11" style="22" customWidth="1"/>
    <col min="4" max="10" width="10.140625" style="22" customWidth="1"/>
    <col min="11" max="19" width="6" style="22" customWidth="1"/>
    <col min="20" max="16384" width="8.85546875" style="22"/>
  </cols>
  <sheetData>
    <row r="1" spans="1:21" ht="15" customHeight="1" x14ac:dyDescent="0.25">
      <c r="A1" s="220" t="s">
        <v>50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5" customHeight="1" x14ac:dyDescent="0.25">
      <c r="A2" s="224" t="s">
        <v>69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30" x14ac:dyDescent="0.2">
      <c r="A3" s="38" t="s">
        <v>2</v>
      </c>
      <c r="B3" s="141">
        <v>2023</v>
      </c>
      <c r="C3" s="164" t="s">
        <v>612</v>
      </c>
      <c r="D3" s="141">
        <v>2022</v>
      </c>
      <c r="E3" s="164" t="s">
        <v>613</v>
      </c>
      <c r="F3" s="141">
        <v>2021</v>
      </c>
      <c r="G3" s="164" t="s">
        <v>614</v>
      </c>
      <c r="H3" s="143">
        <v>2020</v>
      </c>
      <c r="I3" s="164" t="s">
        <v>615</v>
      </c>
      <c r="J3" s="141">
        <v>2019</v>
      </c>
      <c r="K3" s="39"/>
      <c r="L3" s="39"/>
      <c r="M3" s="39"/>
      <c r="N3" s="39"/>
      <c r="O3" s="39"/>
      <c r="P3" s="39"/>
      <c r="Q3" s="39"/>
      <c r="R3" s="39"/>
      <c r="S3" s="39"/>
    </row>
    <row r="4" spans="1:21" ht="15" customHeight="1" x14ac:dyDescent="0.25">
      <c r="A4" s="26" t="s">
        <v>18</v>
      </c>
      <c r="B4" s="148">
        <v>1498</v>
      </c>
      <c r="C4" s="165">
        <f>B4/J4*100</f>
        <v>103.23914541695383</v>
      </c>
      <c r="D4" s="148">
        <v>1482</v>
      </c>
      <c r="E4" s="165">
        <f>D4/J4*100</f>
        <v>102.13645761543764</v>
      </c>
      <c r="F4" s="148">
        <v>1167</v>
      </c>
      <c r="G4" s="165">
        <f>F4/J4*100</f>
        <v>80.427291523087533</v>
      </c>
      <c r="H4" s="159">
        <v>1187</v>
      </c>
      <c r="I4" s="165">
        <f>H4/J4*100</f>
        <v>81.805651274982765</v>
      </c>
      <c r="J4" s="159">
        <v>1451</v>
      </c>
      <c r="K4" s="27"/>
      <c r="L4" s="27"/>
      <c r="M4" s="27"/>
      <c r="N4" s="27"/>
      <c r="O4" s="27"/>
      <c r="P4" s="27"/>
      <c r="Q4" s="27"/>
      <c r="R4" s="27"/>
      <c r="S4" s="27"/>
    </row>
    <row r="5" spans="1:21" ht="15" customHeight="1" x14ac:dyDescent="0.25">
      <c r="A5" s="29" t="s">
        <v>19</v>
      </c>
      <c r="B5" s="149"/>
      <c r="C5" s="166"/>
      <c r="D5" s="173"/>
      <c r="E5" s="166"/>
      <c r="F5" s="122"/>
      <c r="G5" s="166"/>
      <c r="H5" s="160"/>
      <c r="I5" s="166"/>
      <c r="J5" s="160"/>
      <c r="K5" s="27"/>
      <c r="L5" s="27"/>
      <c r="M5" s="27"/>
      <c r="N5" s="27"/>
      <c r="O5" s="27"/>
      <c r="P5" s="27"/>
      <c r="Q5" s="27"/>
      <c r="R5" s="27"/>
      <c r="S5" s="27"/>
    </row>
    <row r="6" spans="1:21" ht="15" customHeight="1" x14ac:dyDescent="0.25">
      <c r="A6" s="30" t="s">
        <v>20</v>
      </c>
      <c r="B6" s="122">
        <v>708</v>
      </c>
      <c r="C6" s="166">
        <f t="shared" ref="C6:C17" si="0">B6/J6*100</f>
        <v>98.333333333333329</v>
      </c>
      <c r="D6" s="122">
        <v>739</v>
      </c>
      <c r="E6" s="166">
        <f t="shared" ref="E6:E17" si="1">D6/J6*100</f>
        <v>102.63888888888889</v>
      </c>
      <c r="F6" s="114">
        <v>611</v>
      </c>
      <c r="G6" s="166">
        <f t="shared" ref="G6:G17" si="2">F6/J6*100</f>
        <v>84.861111111111114</v>
      </c>
      <c r="H6" s="162">
        <v>618</v>
      </c>
      <c r="I6" s="166">
        <f t="shared" ref="I6:I17" si="3">H6/J6*100</f>
        <v>85.833333333333329</v>
      </c>
      <c r="J6" s="162">
        <v>720</v>
      </c>
      <c r="K6" s="27"/>
      <c r="L6" s="27"/>
      <c r="M6" s="27"/>
      <c r="N6" s="27"/>
      <c r="O6" s="27"/>
      <c r="P6" s="27"/>
      <c r="Q6" s="27"/>
      <c r="R6" s="27"/>
      <c r="S6" s="27"/>
    </row>
    <row r="7" spans="1:21" ht="15" customHeight="1" x14ac:dyDescent="0.25">
      <c r="A7" s="30" t="s">
        <v>21</v>
      </c>
      <c r="B7" s="122">
        <v>157</v>
      </c>
      <c r="C7" s="166">
        <f t="shared" si="0"/>
        <v>94.578313253012041</v>
      </c>
      <c r="D7" s="114">
        <v>140</v>
      </c>
      <c r="E7" s="166">
        <f t="shared" si="1"/>
        <v>84.337349397590373</v>
      </c>
      <c r="F7" s="114">
        <v>99</v>
      </c>
      <c r="G7" s="166">
        <f t="shared" si="2"/>
        <v>59.638554216867469</v>
      </c>
      <c r="H7" s="162">
        <v>124</v>
      </c>
      <c r="I7" s="166">
        <f t="shared" si="3"/>
        <v>74.698795180722882</v>
      </c>
      <c r="J7" s="162">
        <v>166</v>
      </c>
      <c r="K7" s="27"/>
      <c r="L7" s="27"/>
      <c r="M7" s="27"/>
      <c r="N7" s="27"/>
      <c r="O7" s="27"/>
      <c r="P7" s="27"/>
      <c r="Q7" s="27"/>
      <c r="R7" s="27"/>
      <c r="S7" s="27"/>
    </row>
    <row r="8" spans="1:21" ht="15" customHeight="1" x14ac:dyDescent="0.25">
      <c r="A8" s="30" t="s">
        <v>22</v>
      </c>
      <c r="B8" s="122">
        <v>35</v>
      </c>
      <c r="C8" s="166">
        <f t="shared" si="0"/>
        <v>74.468085106382972</v>
      </c>
      <c r="D8" s="114">
        <v>31</v>
      </c>
      <c r="E8" s="166">
        <f t="shared" si="1"/>
        <v>65.957446808510639</v>
      </c>
      <c r="F8" s="114">
        <v>41</v>
      </c>
      <c r="G8" s="166">
        <f t="shared" si="2"/>
        <v>87.2340425531915</v>
      </c>
      <c r="H8" s="162">
        <v>43</v>
      </c>
      <c r="I8" s="166">
        <f t="shared" si="3"/>
        <v>91.489361702127653</v>
      </c>
      <c r="J8" s="162">
        <v>47</v>
      </c>
      <c r="K8" s="27"/>
      <c r="L8" s="27"/>
      <c r="M8" s="27"/>
      <c r="N8" s="27"/>
      <c r="O8" s="27"/>
      <c r="P8" s="27"/>
      <c r="Q8" s="27"/>
      <c r="R8" s="27"/>
      <c r="S8" s="27"/>
    </row>
    <row r="9" spans="1:21" ht="15" customHeight="1" x14ac:dyDescent="0.25">
      <c r="A9" s="30" t="s">
        <v>23</v>
      </c>
      <c r="B9" s="122">
        <v>109</v>
      </c>
      <c r="C9" s="166">
        <f t="shared" si="0"/>
        <v>134.5679012345679</v>
      </c>
      <c r="D9" s="114">
        <v>89</v>
      </c>
      <c r="E9" s="166">
        <f t="shared" si="1"/>
        <v>109.87654320987654</v>
      </c>
      <c r="F9" s="114">
        <v>69</v>
      </c>
      <c r="G9" s="166">
        <f t="shared" si="2"/>
        <v>85.18518518518519</v>
      </c>
      <c r="H9" s="162">
        <v>70</v>
      </c>
      <c r="I9" s="166">
        <f t="shared" si="3"/>
        <v>86.419753086419746</v>
      </c>
      <c r="J9" s="162">
        <v>81</v>
      </c>
      <c r="K9" s="27"/>
      <c r="L9" s="27"/>
      <c r="M9" s="27"/>
      <c r="N9" s="27"/>
      <c r="O9" s="27"/>
      <c r="P9" s="27"/>
      <c r="Q9" s="27"/>
      <c r="R9" s="27"/>
      <c r="S9" s="27"/>
    </row>
    <row r="10" spans="1:21" ht="15" customHeight="1" x14ac:dyDescent="0.25">
      <c r="A10" s="30" t="s">
        <v>24</v>
      </c>
      <c r="B10" s="122">
        <v>84</v>
      </c>
      <c r="C10" s="166">
        <f t="shared" si="0"/>
        <v>100</v>
      </c>
      <c r="D10" s="114">
        <v>74</v>
      </c>
      <c r="E10" s="166">
        <f t="shared" si="1"/>
        <v>88.095238095238088</v>
      </c>
      <c r="F10" s="114">
        <v>54</v>
      </c>
      <c r="G10" s="166">
        <f t="shared" si="2"/>
        <v>64.285714285714292</v>
      </c>
      <c r="H10" s="162">
        <v>60</v>
      </c>
      <c r="I10" s="166">
        <f t="shared" si="3"/>
        <v>71.428571428571431</v>
      </c>
      <c r="J10" s="162">
        <v>84</v>
      </c>
      <c r="K10" s="27"/>
      <c r="L10" s="27"/>
      <c r="M10" s="27"/>
      <c r="N10" s="27"/>
      <c r="O10" s="27"/>
      <c r="P10" s="27"/>
      <c r="Q10" s="27"/>
      <c r="R10" s="27"/>
      <c r="S10" s="27"/>
    </row>
    <row r="11" spans="1:21" ht="15" customHeight="1" x14ac:dyDescent="0.25">
      <c r="A11" s="30" t="s">
        <v>25</v>
      </c>
      <c r="B11" s="122">
        <v>12</v>
      </c>
      <c r="C11" s="166">
        <f t="shared" si="0"/>
        <v>85.714285714285708</v>
      </c>
      <c r="D11" s="114">
        <v>16</v>
      </c>
      <c r="E11" s="166">
        <f t="shared" si="1"/>
        <v>114.28571428571428</v>
      </c>
      <c r="F11" s="114">
        <v>5</v>
      </c>
      <c r="G11" s="166">
        <f t="shared" si="2"/>
        <v>35.714285714285715</v>
      </c>
      <c r="H11" s="162">
        <v>5</v>
      </c>
      <c r="I11" s="166">
        <f t="shared" si="3"/>
        <v>35.714285714285715</v>
      </c>
      <c r="J11" s="162">
        <v>14</v>
      </c>
      <c r="K11" s="27"/>
      <c r="L11" s="27"/>
      <c r="M11" s="27"/>
      <c r="N11" s="27"/>
      <c r="O11" s="27"/>
      <c r="P11" s="27"/>
      <c r="Q11" s="27"/>
      <c r="R11" s="27"/>
      <c r="S11" s="27"/>
    </row>
    <row r="12" spans="1:21" ht="15" customHeight="1" x14ac:dyDescent="0.25">
      <c r="A12" s="30" t="s">
        <v>26</v>
      </c>
      <c r="B12" s="122">
        <v>192</v>
      </c>
      <c r="C12" s="166">
        <f t="shared" si="0"/>
        <v>122.29299363057325</v>
      </c>
      <c r="D12" s="114">
        <v>176</v>
      </c>
      <c r="E12" s="166">
        <f t="shared" si="1"/>
        <v>112.10191082802548</v>
      </c>
      <c r="F12" s="114">
        <v>161</v>
      </c>
      <c r="G12" s="166">
        <f t="shared" si="2"/>
        <v>102.54777070063695</v>
      </c>
      <c r="H12" s="162">
        <v>164</v>
      </c>
      <c r="I12" s="166">
        <f t="shared" si="3"/>
        <v>104.45859872611464</v>
      </c>
      <c r="J12" s="162">
        <v>157</v>
      </c>
      <c r="K12" s="27"/>
      <c r="L12" s="27"/>
      <c r="M12" s="27"/>
      <c r="N12" s="27"/>
      <c r="O12" s="27"/>
      <c r="P12" s="27"/>
      <c r="Q12" s="27"/>
      <c r="R12" s="27"/>
      <c r="S12" s="27"/>
    </row>
    <row r="13" spans="1:21" ht="15" customHeight="1" x14ac:dyDescent="0.25">
      <c r="A13" s="30" t="s">
        <v>27</v>
      </c>
      <c r="B13" s="122">
        <v>23</v>
      </c>
      <c r="C13" s="166">
        <f t="shared" si="0"/>
        <v>176.92307692307691</v>
      </c>
      <c r="D13" s="114">
        <v>15</v>
      </c>
      <c r="E13" s="166">
        <f t="shared" si="1"/>
        <v>115.38461538461537</v>
      </c>
      <c r="F13" s="114">
        <v>11</v>
      </c>
      <c r="G13" s="166">
        <f t="shared" si="2"/>
        <v>84.615384615384613</v>
      </c>
      <c r="H13" s="162">
        <v>11</v>
      </c>
      <c r="I13" s="166">
        <f t="shared" si="3"/>
        <v>84.615384615384613</v>
      </c>
      <c r="J13" s="162">
        <v>13</v>
      </c>
      <c r="K13" s="27"/>
      <c r="L13" s="27"/>
      <c r="M13" s="27"/>
      <c r="N13" s="27"/>
      <c r="O13" s="27"/>
      <c r="P13" s="27"/>
      <c r="Q13" s="27"/>
      <c r="R13" s="27"/>
      <c r="S13" s="27"/>
    </row>
    <row r="14" spans="1:21" ht="15" customHeight="1" x14ac:dyDescent="0.25">
      <c r="A14" s="30" t="s">
        <v>28</v>
      </c>
      <c r="B14" s="122">
        <v>20</v>
      </c>
      <c r="C14" s="166">
        <f t="shared" si="0"/>
        <v>222.22222222222223</v>
      </c>
      <c r="D14" s="114">
        <v>34</v>
      </c>
      <c r="E14" s="166">
        <f t="shared" si="1"/>
        <v>377.77777777777777</v>
      </c>
      <c r="F14" s="114">
        <v>16</v>
      </c>
      <c r="G14" s="166">
        <f t="shared" si="2"/>
        <v>177.77777777777777</v>
      </c>
      <c r="H14" s="162">
        <v>15</v>
      </c>
      <c r="I14" s="166">
        <f t="shared" si="3"/>
        <v>166.66666666666669</v>
      </c>
      <c r="J14" s="162">
        <v>9</v>
      </c>
      <c r="K14" s="27"/>
      <c r="L14" s="27"/>
      <c r="M14" s="27"/>
      <c r="N14" s="27"/>
      <c r="O14" s="27"/>
      <c r="P14" s="27"/>
      <c r="Q14" s="27"/>
      <c r="R14" s="27"/>
      <c r="S14" s="27"/>
    </row>
    <row r="15" spans="1:21" ht="15" customHeight="1" x14ac:dyDescent="0.25">
      <c r="A15" s="30" t="s">
        <v>29</v>
      </c>
      <c r="B15" s="122">
        <v>158</v>
      </c>
      <c r="C15" s="166">
        <f t="shared" si="0"/>
        <v>98.75</v>
      </c>
      <c r="D15" s="114">
        <v>168</v>
      </c>
      <c r="E15" s="166">
        <f t="shared" si="1"/>
        <v>105</v>
      </c>
      <c r="F15" s="114">
        <v>100</v>
      </c>
      <c r="G15" s="166">
        <f t="shared" si="2"/>
        <v>62.5</v>
      </c>
      <c r="H15" s="162">
        <v>77</v>
      </c>
      <c r="I15" s="166">
        <f t="shared" si="3"/>
        <v>48.125</v>
      </c>
      <c r="J15" s="162">
        <v>160</v>
      </c>
      <c r="K15" s="27"/>
      <c r="L15" s="27"/>
      <c r="M15" s="27"/>
      <c r="N15" s="27"/>
      <c r="O15" s="27"/>
      <c r="P15" s="27"/>
      <c r="Q15" s="27"/>
      <c r="R15" s="27"/>
      <c r="S15" s="27"/>
    </row>
    <row r="16" spans="1:21" ht="15" customHeight="1" x14ac:dyDescent="0.25">
      <c r="A16" s="29" t="s">
        <v>30</v>
      </c>
      <c r="B16" s="149"/>
      <c r="C16" s="166"/>
      <c r="D16" s="114"/>
      <c r="E16" s="166"/>
      <c r="F16" s="122"/>
      <c r="G16" s="166"/>
      <c r="H16" s="160"/>
      <c r="I16" s="166"/>
      <c r="J16" s="160"/>
      <c r="K16" s="47"/>
      <c r="L16" s="47"/>
      <c r="M16" s="47"/>
      <c r="N16" s="47"/>
      <c r="O16" s="47"/>
      <c r="P16" s="47"/>
      <c r="Q16" s="47"/>
      <c r="R16" s="47"/>
      <c r="S16" s="47"/>
    </row>
    <row r="17" spans="1:10" ht="15" customHeight="1" x14ac:dyDescent="0.25">
      <c r="A17" s="32" t="s">
        <v>31</v>
      </c>
      <c r="B17" s="126">
        <v>292</v>
      </c>
      <c r="C17" s="167">
        <f t="shared" si="0"/>
        <v>72.277227722772281</v>
      </c>
      <c r="D17" s="116">
        <v>395</v>
      </c>
      <c r="E17" s="167">
        <f t="shared" si="1"/>
        <v>97.772277227722768</v>
      </c>
      <c r="F17" s="116">
        <v>293</v>
      </c>
      <c r="G17" s="167">
        <f t="shared" si="2"/>
        <v>72.524752475247524</v>
      </c>
      <c r="H17" s="161">
        <v>361</v>
      </c>
      <c r="I17" s="167">
        <f t="shared" si="3"/>
        <v>89.356435643564353</v>
      </c>
      <c r="J17" s="161">
        <v>404</v>
      </c>
    </row>
    <row r="18" spans="1:10" ht="15" customHeight="1" x14ac:dyDescent="0.2">
      <c r="A18" s="43"/>
      <c r="B18" s="43"/>
      <c r="C18" s="43"/>
    </row>
    <row r="19" spans="1:10" ht="15" customHeight="1" x14ac:dyDescent="0.2">
      <c r="D19" s="35"/>
      <c r="E19" s="35"/>
      <c r="F19" s="35"/>
      <c r="G19" s="35"/>
      <c r="H19" s="35"/>
      <c r="I19" s="35"/>
      <c r="J19" s="35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3" width="10.42578125" style="22" customWidth="1"/>
    <col min="4" max="10" width="10.140625" style="22" customWidth="1"/>
    <col min="11" max="11" width="8.85546875" style="22"/>
    <col min="12" max="19" width="6" style="22" customWidth="1"/>
    <col min="20" max="16384" width="8.85546875" style="22"/>
  </cols>
  <sheetData>
    <row r="1" spans="1:22" ht="15" customHeight="1" x14ac:dyDescent="0.25">
      <c r="A1" s="220" t="s">
        <v>70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customHeight="1" x14ac:dyDescent="0.25">
      <c r="A2" s="224" t="s">
        <v>71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30.75" customHeight="1" x14ac:dyDescent="0.2">
      <c r="A3" s="24" t="s">
        <v>2</v>
      </c>
      <c r="B3" s="141">
        <v>2023</v>
      </c>
      <c r="C3" s="164" t="s">
        <v>612</v>
      </c>
      <c r="D3" s="141">
        <v>2022</v>
      </c>
      <c r="E3" s="164" t="s">
        <v>617</v>
      </c>
      <c r="F3" s="141">
        <v>2021</v>
      </c>
      <c r="G3" s="164" t="s">
        <v>618</v>
      </c>
      <c r="H3" s="143">
        <v>2020</v>
      </c>
      <c r="I3" s="164" t="s">
        <v>619</v>
      </c>
      <c r="J3" s="141">
        <v>2019</v>
      </c>
      <c r="K3" s="25"/>
      <c r="L3" s="25"/>
      <c r="M3" s="25"/>
      <c r="N3" s="25"/>
      <c r="O3" s="25"/>
      <c r="P3" s="25"/>
      <c r="Q3" s="25"/>
      <c r="R3" s="25"/>
      <c r="S3" s="25"/>
    </row>
    <row r="4" spans="1:22" ht="15" customHeight="1" x14ac:dyDescent="0.25">
      <c r="A4" s="26" t="s">
        <v>18</v>
      </c>
      <c r="B4" s="174">
        <v>345</v>
      </c>
      <c r="C4" s="165">
        <f>B4/J4*100</f>
        <v>83.941605839416056</v>
      </c>
      <c r="D4" s="148">
        <v>406</v>
      </c>
      <c r="E4" s="165">
        <f>D4/J4*100</f>
        <v>98.783454987834546</v>
      </c>
      <c r="F4" s="148">
        <v>348</v>
      </c>
      <c r="G4" s="165">
        <f>F4/J4*100</f>
        <v>84.671532846715323</v>
      </c>
      <c r="H4" s="159">
        <v>244</v>
      </c>
      <c r="I4" s="165">
        <f>H4/J4*100</f>
        <v>59.367396593673973</v>
      </c>
      <c r="J4" s="159">
        <v>411</v>
      </c>
      <c r="K4" s="27"/>
      <c r="L4" s="27"/>
      <c r="M4" s="27"/>
      <c r="N4" s="27"/>
      <c r="O4" s="27"/>
      <c r="P4" s="27"/>
      <c r="Q4" s="27"/>
      <c r="R4" s="28"/>
      <c r="S4" s="27"/>
    </row>
    <row r="5" spans="1:22" ht="15" customHeight="1" x14ac:dyDescent="0.25">
      <c r="A5" s="29" t="s">
        <v>19</v>
      </c>
      <c r="B5" s="149"/>
      <c r="C5" s="166"/>
      <c r="D5" s="122"/>
      <c r="E5" s="166"/>
      <c r="F5" s="122"/>
      <c r="G5" s="166"/>
      <c r="H5" s="160"/>
      <c r="I5" s="166"/>
      <c r="J5" s="160"/>
      <c r="K5" s="27"/>
      <c r="L5" s="27"/>
      <c r="M5" s="27"/>
      <c r="N5" s="27"/>
      <c r="O5" s="27"/>
      <c r="P5" s="27"/>
      <c r="Q5" s="27"/>
      <c r="R5" s="27"/>
      <c r="S5" s="27"/>
    </row>
    <row r="6" spans="1:22" ht="15" customHeight="1" x14ac:dyDescent="0.25">
      <c r="A6" s="30" t="s">
        <v>20</v>
      </c>
      <c r="B6" s="122">
        <v>181</v>
      </c>
      <c r="C6" s="166">
        <f t="shared" ref="C6:C17" si="0">B6/J6*100</f>
        <v>88.292682926829272</v>
      </c>
      <c r="D6" s="122">
        <v>191</v>
      </c>
      <c r="E6" s="166">
        <f t="shared" ref="E6:E17" si="1">D6/J6*100</f>
        <v>93.170731707317074</v>
      </c>
      <c r="F6" s="122">
        <v>177</v>
      </c>
      <c r="G6" s="166">
        <f t="shared" ref="G6:G17" si="2">F6/J6*100</f>
        <v>86.341463414634148</v>
      </c>
      <c r="H6" s="160">
        <v>124</v>
      </c>
      <c r="I6" s="166">
        <f t="shared" ref="I6:I17" si="3">H6/J6*100</f>
        <v>60.487804878048777</v>
      </c>
      <c r="J6" s="160">
        <v>205</v>
      </c>
      <c r="K6" s="27"/>
      <c r="L6" s="27"/>
      <c r="M6" s="27"/>
      <c r="N6" s="27"/>
      <c r="O6" s="27"/>
      <c r="P6" s="27"/>
      <c r="Q6" s="27"/>
      <c r="R6" s="27"/>
      <c r="S6" s="27"/>
    </row>
    <row r="7" spans="1:22" ht="15" customHeight="1" x14ac:dyDescent="0.25">
      <c r="A7" s="30" t="s">
        <v>21</v>
      </c>
      <c r="B7" s="122">
        <v>38</v>
      </c>
      <c r="C7" s="166">
        <f t="shared" si="0"/>
        <v>108.57142857142857</v>
      </c>
      <c r="D7" s="122">
        <v>40</v>
      </c>
      <c r="E7" s="166">
        <f t="shared" si="1"/>
        <v>114.28571428571428</v>
      </c>
      <c r="F7" s="122">
        <v>34</v>
      </c>
      <c r="G7" s="166">
        <f t="shared" si="2"/>
        <v>97.142857142857139</v>
      </c>
      <c r="H7" s="160">
        <v>18</v>
      </c>
      <c r="I7" s="166">
        <f t="shared" si="3"/>
        <v>51.428571428571423</v>
      </c>
      <c r="J7" s="160">
        <v>35</v>
      </c>
      <c r="K7" s="27"/>
      <c r="L7" s="27"/>
      <c r="M7" s="27"/>
      <c r="N7" s="27"/>
      <c r="O7" s="27"/>
      <c r="P7" s="27"/>
      <c r="Q7" s="27"/>
      <c r="R7" s="27"/>
      <c r="S7" s="27"/>
    </row>
    <row r="8" spans="1:22" ht="15" customHeight="1" x14ac:dyDescent="0.25">
      <c r="A8" s="30" t="s">
        <v>22</v>
      </c>
      <c r="B8" s="122">
        <v>7</v>
      </c>
      <c r="C8" s="166">
        <f t="shared" si="0"/>
        <v>87.5</v>
      </c>
      <c r="D8" s="122">
        <v>6</v>
      </c>
      <c r="E8" s="166">
        <f t="shared" si="1"/>
        <v>75</v>
      </c>
      <c r="F8" s="122">
        <v>4</v>
      </c>
      <c r="G8" s="166">
        <f t="shared" si="2"/>
        <v>50</v>
      </c>
      <c r="H8" s="160">
        <v>8</v>
      </c>
      <c r="I8" s="166">
        <f t="shared" si="3"/>
        <v>100</v>
      </c>
      <c r="J8" s="160">
        <v>8</v>
      </c>
      <c r="K8" s="27"/>
      <c r="L8" s="27"/>
      <c r="M8" s="27"/>
      <c r="N8" s="27"/>
      <c r="O8" s="27"/>
      <c r="P8" s="27"/>
      <c r="Q8" s="27"/>
      <c r="R8" s="27"/>
      <c r="S8" s="27"/>
    </row>
    <row r="9" spans="1:22" ht="15" customHeight="1" x14ac:dyDescent="0.25">
      <c r="A9" s="30" t="s">
        <v>23</v>
      </c>
      <c r="B9" s="122">
        <v>23</v>
      </c>
      <c r="C9" s="166">
        <f t="shared" si="0"/>
        <v>109.52380952380953</v>
      </c>
      <c r="D9" s="122">
        <v>22</v>
      </c>
      <c r="E9" s="166">
        <f t="shared" si="1"/>
        <v>104.76190476190477</v>
      </c>
      <c r="F9" s="122">
        <v>20</v>
      </c>
      <c r="G9" s="166">
        <f t="shared" si="2"/>
        <v>95.238095238095227</v>
      </c>
      <c r="H9" s="160">
        <v>11</v>
      </c>
      <c r="I9" s="166">
        <f t="shared" si="3"/>
        <v>52.380952380952387</v>
      </c>
      <c r="J9" s="160">
        <v>21</v>
      </c>
      <c r="K9" s="27"/>
      <c r="L9" s="27"/>
      <c r="M9" s="27"/>
      <c r="N9" s="27"/>
      <c r="O9" s="27"/>
      <c r="P9" s="27"/>
      <c r="Q9" s="27"/>
      <c r="R9" s="27"/>
      <c r="S9" s="27"/>
    </row>
    <row r="10" spans="1:22" ht="15" customHeight="1" x14ac:dyDescent="0.25">
      <c r="A10" s="30" t="s">
        <v>24</v>
      </c>
      <c r="B10" s="122">
        <v>19</v>
      </c>
      <c r="C10" s="166">
        <f t="shared" si="0"/>
        <v>73.076923076923066</v>
      </c>
      <c r="D10" s="122">
        <v>18</v>
      </c>
      <c r="E10" s="166">
        <f t="shared" si="1"/>
        <v>69.230769230769226</v>
      </c>
      <c r="F10" s="122">
        <v>22</v>
      </c>
      <c r="G10" s="166">
        <f t="shared" si="2"/>
        <v>84.615384615384613</v>
      </c>
      <c r="H10" s="160">
        <v>12</v>
      </c>
      <c r="I10" s="166">
        <f t="shared" si="3"/>
        <v>46.153846153846153</v>
      </c>
      <c r="J10" s="160">
        <v>26</v>
      </c>
      <c r="K10" s="27"/>
      <c r="L10" s="27"/>
      <c r="M10" s="27"/>
      <c r="N10" s="27"/>
      <c r="O10" s="27"/>
      <c r="P10" s="27"/>
      <c r="Q10" s="27"/>
      <c r="R10" s="27"/>
      <c r="S10" s="27"/>
    </row>
    <row r="11" spans="1:22" ht="15" customHeight="1" x14ac:dyDescent="0.25">
      <c r="A11" s="30" t="s">
        <v>25</v>
      </c>
      <c r="B11" s="122">
        <v>9</v>
      </c>
      <c r="C11" s="166">
        <f t="shared" si="0"/>
        <v>75</v>
      </c>
      <c r="D11" s="122">
        <v>15</v>
      </c>
      <c r="E11" s="166">
        <f t="shared" si="1"/>
        <v>125</v>
      </c>
      <c r="F11" s="122">
        <v>4</v>
      </c>
      <c r="G11" s="166">
        <f t="shared" si="2"/>
        <v>33.333333333333329</v>
      </c>
      <c r="H11" s="160">
        <v>2</v>
      </c>
      <c r="I11" s="166">
        <f t="shared" si="3"/>
        <v>16.666666666666664</v>
      </c>
      <c r="J11" s="160">
        <v>12</v>
      </c>
      <c r="K11" s="27"/>
      <c r="L11" s="27"/>
      <c r="M11" s="27"/>
      <c r="N11" s="27"/>
      <c r="O11" s="27"/>
      <c r="P11" s="27"/>
      <c r="Q11" s="27"/>
      <c r="R11" s="27"/>
      <c r="S11" s="27"/>
    </row>
    <row r="12" spans="1:22" ht="15" customHeight="1" x14ac:dyDescent="0.25">
      <c r="A12" s="30" t="s">
        <v>26</v>
      </c>
      <c r="B12" s="122">
        <v>33</v>
      </c>
      <c r="C12" s="166">
        <f t="shared" si="0"/>
        <v>103.125</v>
      </c>
      <c r="D12" s="122">
        <v>32</v>
      </c>
      <c r="E12" s="166">
        <f t="shared" si="1"/>
        <v>100</v>
      </c>
      <c r="F12" s="122">
        <v>31</v>
      </c>
      <c r="G12" s="166">
        <f t="shared" si="2"/>
        <v>96.875</v>
      </c>
      <c r="H12" s="160">
        <v>27</v>
      </c>
      <c r="I12" s="166">
        <f t="shared" si="3"/>
        <v>84.375</v>
      </c>
      <c r="J12" s="160">
        <v>32</v>
      </c>
      <c r="K12" s="27"/>
      <c r="L12" s="27"/>
      <c r="M12" s="27"/>
      <c r="N12" s="27"/>
      <c r="O12" s="27"/>
      <c r="P12" s="27"/>
      <c r="Q12" s="27"/>
      <c r="R12" s="27"/>
      <c r="S12" s="27"/>
    </row>
    <row r="13" spans="1:22" ht="15" customHeight="1" x14ac:dyDescent="0.25">
      <c r="A13" s="30" t="s">
        <v>27</v>
      </c>
      <c r="B13" s="122">
        <v>9</v>
      </c>
      <c r="C13" s="166">
        <f t="shared" si="0"/>
        <v>300</v>
      </c>
      <c r="D13" s="122">
        <v>13</v>
      </c>
      <c r="E13" s="166">
        <f t="shared" si="1"/>
        <v>433.33333333333331</v>
      </c>
      <c r="F13" s="122">
        <v>6</v>
      </c>
      <c r="G13" s="166">
        <f t="shared" si="2"/>
        <v>200</v>
      </c>
      <c r="H13" s="160">
        <v>6</v>
      </c>
      <c r="I13" s="166">
        <f t="shared" si="3"/>
        <v>200</v>
      </c>
      <c r="J13" s="160">
        <v>3</v>
      </c>
      <c r="K13" s="27"/>
      <c r="L13" s="27"/>
      <c r="M13" s="27"/>
      <c r="N13" s="27"/>
      <c r="O13" s="27"/>
      <c r="P13" s="27"/>
      <c r="Q13" s="27"/>
      <c r="R13" s="31"/>
      <c r="S13" s="27"/>
    </row>
    <row r="14" spans="1:22" ht="15" customHeight="1" x14ac:dyDescent="0.25">
      <c r="A14" s="30" t="s">
        <v>28</v>
      </c>
      <c r="B14" s="122">
        <v>3</v>
      </c>
      <c r="C14" s="166">
        <f t="shared" si="0"/>
        <v>300</v>
      </c>
      <c r="D14" s="122">
        <v>13</v>
      </c>
      <c r="E14" s="166">
        <f t="shared" si="1"/>
        <v>1300</v>
      </c>
      <c r="F14" s="122">
        <v>6</v>
      </c>
      <c r="G14" s="166">
        <f t="shared" si="2"/>
        <v>600</v>
      </c>
      <c r="H14" s="160">
        <v>6</v>
      </c>
      <c r="I14" s="166">
        <f t="shared" si="3"/>
        <v>600</v>
      </c>
      <c r="J14" s="160">
        <v>1</v>
      </c>
      <c r="K14" s="27"/>
      <c r="L14" s="27"/>
      <c r="M14" s="27"/>
      <c r="N14" s="27"/>
      <c r="O14" s="27"/>
      <c r="P14" s="27"/>
      <c r="Q14" s="27"/>
      <c r="R14" s="27"/>
      <c r="S14" s="27"/>
    </row>
    <row r="15" spans="1:22" ht="15" customHeight="1" x14ac:dyDescent="0.25">
      <c r="A15" s="30" t="s">
        <v>29</v>
      </c>
      <c r="B15" s="122">
        <v>23</v>
      </c>
      <c r="C15" s="166">
        <f t="shared" si="0"/>
        <v>33.82352941176471</v>
      </c>
      <c r="D15" s="122">
        <v>56</v>
      </c>
      <c r="E15" s="166">
        <f t="shared" si="1"/>
        <v>82.35294117647058</v>
      </c>
      <c r="F15" s="122">
        <v>44</v>
      </c>
      <c r="G15" s="166">
        <f t="shared" si="2"/>
        <v>64.705882352941174</v>
      </c>
      <c r="H15" s="160">
        <v>30</v>
      </c>
      <c r="I15" s="166">
        <f t="shared" si="3"/>
        <v>44.117647058823529</v>
      </c>
      <c r="J15" s="160">
        <v>68</v>
      </c>
      <c r="K15" s="27"/>
      <c r="L15" s="27"/>
      <c r="M15" s="27"/>
      <c r="N15" s="27"/>
      <c r="O15" s="27"/>
      <c r="P15" s="27"/>
      <c r="Q15" s="27"/>
      <c r="R15" s="27"/>
      <c r="S15" s="27"/>
    </row>
    <row r="16" spans="1:22" ht="15" customHeight="1" x14ac:dyDescent="0.25">
      <c r="A16" s="29" t="s">
        <v>30</v>
      </c>
      <c r="B16" s="122"/>
      <c r="C16" s="166"/>
      <c r="D16" s="122"/>
      <c r="E16" s="166"/>
      <c r="F16" s="122"/>
      <c r="G16" s="166"/>
      <c r="H16" s="160"/>
      <c r="I16" s="166"/>
      <c r="J16" s="160"/>
      <c r="K16" s="27"/>
      <c r="L16" s="27"/>
      <c r="M16" s="27"/>
      <c r="N16" s="27"/>
      <c r="O16" s="27"/>
      <c r="P16" s="27"/>
      <c r="Q16" s="27"/>
      <c r="R16" s="27"/>
      <c r="S16" s="27"/>
    </row>
    <row r="17" spans="1:10" s="33" customFormat="1" ht="15" customHeight="1" x14ac:dyDescent="0.25">
      <c r="A17" s="32" t="s">
        <v>31</v>
      </c>
      <c r="B17" s="126">
        <v>67</v>
      </c>
      <c r="C17" s="167">
        <f t="shared" si="0"/>
        <v>74.444444444444443</v>
      </c>
      <c r="D17" s="116">
        <v>85</v>
      </c>
      <c r="E17" s="167">
        <f t="shared" si="1"/>
        <v>94.444444444444443</v>
      </c>
      <c r="F17" s="116">
        <v>48</v>
      </c>
      <c r="G17" s="167">
        <f t="shared" si="2"/>
        <v>53.333333333333336</v>
      </c>
      <c r="H17" s="161">
        <v>44</v>
      </c>
      <c r="I17" s="167">
        <f t="shared" si="3"/>
        <v>48.888888888888886</v>
      </c>
      <c r="J17" s="161">
        <v>90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2" width="12.28515625" style="22" customWidth="1"/>
    <col min="3" max="3" width="11" style="22" customWidth="1"/>
    <col min="4" max="10" width="10.140625" style="22" customWidth="1"/>
    <col min="11" max="11" width="8.85546875" style="22"/>
    <col min="12" max="19" width="6" style="22" customWidth="1"/>
    <col min="20" max="16384" width="8.85546875" style="22"/>
  </cols>
  <sheetData>
    <row r="1" spans="1:22" ht="15" customHeight="1" x14ac:dyDescent="0.25">
      <c r="A1" s="220" t="s">
        <v>70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customHeight="1" x14ac:dyDescent="0.25">
      <c r="A2" s="224" t="s">
        <v>72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30.75" customHeight="1" x14ac:dyDescent="0.2">
      <c r="A3" s="24" t="s">
        <v>2</v>
      </c>
      <c r="B3" s="158">
        <v>2023</v>
      </c>
      <c r="C3" s="164" t="s">
        <v>612</v>
      </c>
      <c r="D3" s="141">
        <v>2022</v>
      </c>
      <c r="E3" s="164" t="s">
        <v>613</v>
      </c>
      <c r="F3" s="141">
        <v>2021</v>
      </c>
      <c r="G3" s="164" t="s">
        <v>614</v>
      </c>
      <c r="H3" s="143">
        <v>2020</v>
      </c>
      <c r="I3" s="164" t="s">
        <v>615</v>
      </c>
      <c r="J3" s="141">
        <v>2019</v>
      </c>
      <c r="K3" s="25"/>
      <c r="L3" s="25"/>
      <c r="M3" s="25"/>
      <c r="N3" s="25"/>
      <c r="O3" s="25"/>
      <c r="P3" s="25"/>
      <c r="Q3" s="25"/>
      <c r="R3" s="25"/>
      <c r="S3" s="25"/>
    </row>
    <row r="4" spans="1:22" ht="15" customHeight="1" x14ac:dyDescent="0.25">
      <c r="A4" s="26" t="s">
        <v>18</v>
      </c>
      <c r="B4" s="148">
        <v>12731</v>
      </c>
      <c r="C4" s="165">
        <f>B4/J4*100</f>
        <v>97.54808060685005</v>
      </c>
      <c r="D4" s="148">
        <v>11735</v>
      </c>
      <c r="E4" s="165">
        <f>D4/J4*100</f>
        <v>89.916481495670837</v>
      </c>
      <c r="F4" s="148">
        <v>5854</v>
      </c>
      <c r="G4" s="165">
        <f>F4/J4*100</f>
        <v>44.8548003984369</v>
      </c>
      <c r="H4" s="159">
        <v>5004</v>
      </c>
      <c r="I4" s="165">
        <f>H4/J4*100</f>
        <v>38.341889510382352</v>
      </c>
      <c r="J4" s="159">
        <v>13051</v>
      </c>
      <c r="K4" s="27"/>
      <c r="L4" s="27"/>
      <c r="M4" s="27"/>
      <c r="N4" s="27"/>
      <c r="O4" s="27"/>
      <c r="P4" s="27"/>
      <c r="Q4" s="27"/>
      <c r="R4" s="28"/>
      <c r="S4" s="27"/>
    </row>
    <row r="5" spans="1:22" ht="15" customHeight="1" x14ac:dyDescent="0.25">
      <c r="A5" s="29" t="s">
        <v>19</v>
      </c>
      <c r="B5" s="122"/>
      <c r="C5" s="166"/>
      <c r="D5" s="122"/>
      <c r="E5" s="166"/>
      <c r="F5" s="122"/>
      <c r="G5" s="166"/>
      <c r="H5" s="160"/>
      <c r="I5" s="166"/>
      <c r="J5" s="160"/>
      <c r="K5" s="27"/>
      <c r="L5" s="27"/>
      <c r="M5" s="27"/>
      <c r="N5" s="27"/>
      <c r="O5" s="27"/>
      <c r="P5" s="27"/>
      <c r="Q5" s="27"/>
      <c r="R5" s="27"/>
      <c r="S5" s="27"/>
    </row>
    <row r="6" spans="1:22" ht="15" customHeight="1" x14ac:dyDescent="0.25">
      <c r="A6" s="30" t="s">
        <v>20</v>
      </c>
      <c r="B6" s="122">
        <v>6289</v>
      </c>
      <c r="C6" s="166">
        <f t="shared" ref="C6:C17" si="0">B6/J6*100</f>
        <v>88.254280101038447</v>
      </c>
      <c r="D6" s="122">
        <v>6247</v>
      </c>
      <c r="E6" s="166">
        <f t="shared" ref="E6:E17" si="1">D6/J6*100</f>
        <v>87.664889138366547</v>
      </c>
      <c r="F6" s="122">
        <v>3174</v>
      </c>
      <c r="G6" s="166">
        <f t="shared" ref="G6:G17" si="2">F6/J6*100</f>
        <v>44.541117036205449</v>
      </c>
      <c r="H6" s="160">
        <v>2796</v>
      </c>
      <c r="I6" s="166">
        <f t="shared" ref="I6:I17" si="3">H6/J6*100</f>
        <v>39.236598372158291</v>
      </c>
      <c r="J6" s="160">
        <v>7126</v>
      </c>
      <c r="K6" s="27"/>
      <c r="L6" s="27"/>
      <c r="M6" s="27"/>
      <c r="N6" s="27"/>
      <c r="O6" s="27"/>
      <c r="P6" s="27"/>
      <c r="Q6" s="27"/>
      <c r="R6" s="27"/>
      <c r="S6" s="27"/>
    </row>
    <row r="7" spans="1:22" ht="15" customHeight="1" x14ac:dyDescent="0.25">
      <c r="A7" s="30" t="s">
        <v>21</v>
      </c>
      <c r="B7" s="122">
        <v>865</v>
      </c>
      <c r="C7" s="166">
        <f t="shared" si="0"/>
        <v>90.861344537815128</v>
      </c>
      <c r="D7" s="122">
        <v>857</v>
      </c>
      <c r="E7" s="166">
        <f t="shared" si="1"/>
        <v>90.02100840336135</v>
      </c>
      <c r="F7" s="122">
        <v>367</v>
      </c>
      <c r="G7" s="166">
        <f t="shared" si="2"/>
        <v>38.550420168067227</v>
      </c>
      <c r="H7" s="160">
        <v>338</v>
      </c>
      <c r="I7" s="166">
        <f t="shared" si="3"/>
        <v>35.504201680672267</v>
      </c>
      <c r="J7" s="160">
        <v>952</v>
      </c>
      <c r="K7" s="27"/>
      <c r="L7" s="27"/>
      <c r="M7" s="27"/>
      <c r="N7" s="27"/>
      <c r="O7" s="27"/>
      <c r="P7" s="27"/>
      <c r="Q7" s="27"/>
      <c r="R7" s="27"/>
      <c r="S7" s="27"/>
    </row>
    <row r="8" spans="1:22" ht="15" customHeight="1" x14ac:dyDescent="0.25">
      <c r="A8" s="30" t="s">
        <v>22</v>
      </c>
      <c r="B8" s="122">
        <v>196</v>
      </c>
      <c r="C8" s="166">
        <f t="shared" si="0"/>
        <v>51.578947368421055</v>
      </c>
      <c r="D8" s="122">
        <v>220</v>
      </c>
      <c r="E8" s="166">
        <f t="shared" si="1"/>
        <v>57.894736842105267</v>
      </c>
      <c r="F8" s="122">
        <v>142</v>
      </c>
      <c r="G8" s="166">
        <f t="shared" si="2"/>
        <v>37.368421052631575</v>
      </c>
      <c r="H8" s="160">
        <v>156</v>
      </c>
      <c r="I8" s="166">
        <f t="shared" si="3"/>
        <v>41.05263157894737</v>
      </c>
      <c r="J8" s="160">
        <v>380</v>
      </c>
      <c r="K8" s="27"/>
      <c r="L8" s="27"/>
      <c r="M8" s="27"/>
      <c r="N8" s="27"/>
      <c r="O8" s="27"/>
      <c r="P8" s="27"/>
      <c r="Q8" s="27"/>
      <c r="R8" s="27"/>
      <c r="S8" s="27"/>
    </row>
    <row r="9" spans="1:22" ht="15" customHeight="1" x14ac:dyDescent="0.25">
      <c r="A9" s="30" t="s">
        <v>23</v>
      </c>
      <c r="B9" s="122">
        <v>1204</v>
      </c>
      <c r="C9" s="166">
        <f t="shared" si="0"/>
        <v>126.73684210526315</v>
      </c>
      <c r="D9" s="122">
        <v>946</v>
      </c>
      <c r="E9" s="166">
        <f t="shared" si="1"/>
        <v>99.578947368421055</v>
      </c>
      <c r="F9" s="122">
        <v>423</v>
      </c>
      <c r="G9" s="166">
        <f t="shared" si="2"/>
        <v>44.526315789473685</v>
      </c>
      <c r="H9" s="160">
        <v>304</v>
      </c>
      <c r="I9" s="166">
        <f t="shared" si="3"/>
        <v>32</v>
      </c>
      <c r="J9" s="160">
        <v>950</v>
      </c>
      <c r="K9" s="27"/>
      <c r="L9" s="27"/>
      <c r="M9" s="27"/>
      <c r="N9" s="27"/>
      <c r="O9" s="27"/>
      <c r="P9" s="27"/>
      <c r="Q9" s="27"/>
      <c r="R9" s="27"/>
      <c r="S9" s="27"/>
    </row>
    <row r="10" spans="1:22" ht="15" customHeight="1" x14ac:dyDescent="0.25">
      <c r="A10" s="30" t="s">
        <v>24</v>
      </c>
      <c r="B10" s="122">
        <v>515</v>
      </c>
      <c r="C10" s="166">
        <f t="shared" si="0"/>
        <v>104.67479674796746</v>
      </c>
      <c r="D10" s="122">
        <v>428</v>
      </c>
      <c r="E10" s="166">
        <f t="shared" si="1"/>
        <v>86.99186991869918</v>
      </c>
      <c r="F10" s="122">
        <v>216</v>
      </c>
      <c r="G10" s="166">
        <f t="shared" si="2"/>
        <v>43.902439024390247</v>
      </c>
      <c r="H10" s="160">
        <v>175</v>
      </c>
      <c r="I10" s="166">
        <f t="shared" si="3"/>
        <v>35.569105691056912</v>
      </c>
      <c r="J10" s="160">
        <v>492</v>
      </c>
      <c r="K10" s="27"/>
      <c r="L10" s="27"/>
      <c r="M10" s="27"/>
      <c r="N10" s="27"/>
      <c r="O10" s="27"/>
      <c r="P10" s="27"/>
      <c r="Q10" s="27"/>
      <c r="R10" s="27"/>
      <c r="S10" s="27"/>
    </row>
    <row r="11" spans="1:22" ht="15" customHeight="1" x14ac:dyDescent="0.25">
      <c r="A11" s="30" t="s">
        <v>25</v>
      </c>
      <c r="B11" s="122">
        <v>28</v>
      </c>
      <c r="C11" s="166">
        <f t="shared" si="0"/>
        <v>77.777777777777786</v>
      </c>
      <c r="D11" s="122">
        <v>16</v>
      </c>
      <c r="E11" s="166">
        <f t="shared" si="1"/>
        <v>44.444444444444443</v>
      </c>
      <c r="F11" s="122">
        <v>6</v>
      </c>
      <c r="G11" s="166">
        <f t="shared" si="2"/>
        <v>16.666666666666664</v>
      </c>
      <c r="H11" s="160">
        <v>6</v>
      </c>
      <c r="I11" s="166">
        <f t="shared" si="3"/>
        <v>16.666666666666664</v>
      </c>
      <c r="J11" s="160">
        <v>36</v>
      </c>
      <c r="K11" s="27"/>
      <c r="L11" s="27"/>
      <c r="M11" s="27"/>
      <c r="N11" s="27"/>
      <c r="O11" s="27"/>
      <c r="P11" s="27"/>
      <c r="Q11" s="27"/>
      <c r="R11" s="27"/>
      <c r="S11" s="27"/>
    </row>
    <row r="12" spans="1:22" ht="15" customHeight="1" x14ac:dyDescent="0.25">
      <c r="A12" s="30" t="s">
        <v>26</v>
      </c>
      <c r="B12" s="122">
        <v>2818</v>
      </c>
      <c r="C12" s="166">
        <f t="shared" si="0"/>
        <v>113.67486889874949</v>
      </c>
      <c r="D12" s="122">
        <v>2369</v>
      </c>
      <c r="E12" s="166">
        <f t="shared" si="1"/>
        <v>95.562726906010482</v>
      </c>
      <c r="F12" s="122">
        <v>1226</v>
      </c>
      <c r="G12" s="166">
        <f t="shared" si="2"/>
        <v>49.45542557482856</v>
      </c>
      <c r="H12" s="160">
        <v>945</v>
      </c>
      <c r="I12" s="166">
        <f t="shared" si="3"/>
        <v>38.120209762000805</v>
      </c>
      <c r="J12" s="160">
        <v>2479</v>
      </c>
      <c r="K12" s="27"/>
      <c r="L12" s="27"/>
      <c r="M12" s="27"/>
      <c r="N12" s="27"/>
      <c r="O12" s="27"/>
      <c r="P12" s="27"/>
      <c r="Q12" s="27"/>
      <c r="R12" s="27"/>
      <c r="S12" s="27"/>
    </row>
    <row r="13" spans="1:22" ht="15" customHeight="1" x14ac:dyDescent="0.25">
      <c r="A13" s="30" t="s">
        <v>27</v>
      </c>
      <c r="B13" s="122">
        <v>34</v>
      </c>
      <c r="C13" s="166">
        <f t="shared" si="0"/>
        <v>89.473684210526315</v>
      </c>
      <c r="D13" s="122">
        <v>13</v>
      </c>
      <c r="E13" s="166">
        <f t="shared" si="1"/>
        <v>34.210526315789473</v>
      </c>
      <c r="F13" s="122">
        <v>16</v>
      </c>
      <c r="G13" s="166">
        <f t="shared" si="2"/>
        <v>42.105263157894733</v>
      </c>
      <c r="H13" s="160">
        <v>14</v>
      </c>
      <c r="I13" s="166">
        <f t="shared" si="3"/>
        <v>36.84210526315789</v>
      </c>
      <c r="J13" s="160">
        <v>38</v>
      </c>
      <c r="K13" s="27"/>
      <c r="L13" s="27"/>
      <c r="M13" s="27"/>
      <c r="N13" s="27"/>
      <c r="O13" s="27"/>
      <c r="P13" s="27"/>
      <c r="Q13" s="27"/>
      <c r="R13" s="31"/>
      <c r="S13" s="27"/>
    </row>
    <row r="14" spans="1:22" ht="15" customHeight="1" x14ac:dyDescent="0.25">
      <c r="A14" s="30" t="s">
        <v>28</v>
      </c>
      <c r="B14" s="122">
        <v>217</v>
      </c>
      <c r="C14" s="166">
        <f t="shared" si="0"/>
        <v>127.64705882352941</v>
      </c>
      <c r="D14" s="122">
        <v>206</v>
      </c>
      <c r="E14" s="166">
        <f t="shared" si="1"/>
        <v>121.17647058823529</v>
      </c>
      <c r="F14" s="122">
        <v>66</v>
      </c>
      <c r="G14" s="166">
        <f t="shared" si="2"/>
        <v>38.82352941176471</v>
      </c>
      <c r="H14" s="160">
        <v>89</v>
      </c>
      <c r="I14" s="166">
        <f t="shared" si="3"/>
        <v>52.352941176470594</v>
      </c>
      <c r="J14" s="160">
        <v>170</v>
      </c>
      <c r="K14" s="27"/>
      <c r="L14" s="27"/>
      <c r="M14" s="27"/>
      <c r="N14" s="27"/>
      <c r="O14" s="27"/>
      <c r="P14" s="27"/>
      <c r="Q14" s="27"/>
      <c r="R14" s="27"/>
      <c r="S14" s="27"/>
    </row>
    <row r="15" spans="1:22" ht="15" customHeight="1" x14ac:dyDescent="0.25">
      <c r="A15" s="30" t="s">
        <v>29</v>
      </c>
      <c r="B15" s="122">
        <v>565</v>
      </c>
      <c r="C15" s="166">
        <f t="shared" si="0"/>
        <v>132.00934579439252</v>
      </c>
      <c r="D15" s="122">
        <v>433</v>
      </c>
      <c r="E15" s="166">
        <f t="shared" si="1"/>
        <v>101.16822429906543</v>
      </c>
      <c r="F15" s="122">
        <v>218</v>
      </c>
      <c r="G15" s="166">
        <f t="shared" si="2"/>
        <v>50.934579439252339</v>
      </c>
      <c r="H15" s="160">
        <v>181</v>
      </c>
      <c r="I15" s="166">
        <f t="shared" si="3"/>
        <v>42.289719626168228</v>
      </c>
      <c r="J15" s="160">
        <v>428</v>
      </c>
      <c r="K15" s="27"/>
      <c r="L15" s="27"/>
      <c r="M15" s="27"/>
      <c r="N15" s="27"/>
      <c r="O15" s="27"/>
      <c r="P15" s="27"/>
      <c r="Q15" s="27"/>
      <c r="R15" s="27"/>
      <c r="S15" s="27"/>
    </row>
    <row r="16" spans="1:22" ht="15" customHeight="1" x14ac:dyDescent="0.25">
      <c r="A16" s="29" t="s">
        <v>30</v>
      </c>
      <c r="B16" s="122"/>
      <c r="C16" s="166"/>
      <c r="D16" s="122"/>
      <c r="E16" s="166"/>
      <c r="F16" s="122"/>
      <c r="G16" s="166"/>
      <c r="H16" s="160"/>
      <c r="I16" s="166"/>
      <c r="J16" s="160"/>
      <c r="K16" s="27"/>
      <c r="L16" s="27"/>
      <c r="M16" s="27"/>
      <c r="N16" s="27"/>
      <c r="O16" s="27"/>
      <c r="P16" s="27"/>
      <c r="Q16" s="27"/>
      <c r="R16" s="27"/>
      <c r="S16" s="27"/>
    </row>
    <row r="17" spans="1:10" s="33" customFormat="1" ht="15" customHeight="1" x14ac:dyDescent="0.25">
      <c r="A17" s="32" t="s">
        <v>31</v>
      </c>
      <c r="B17" s="126">
        <v>3602</v>
      </c>
      <c r="C17" s="167">
        <f t="shared" si="0"/>
        <v>77.081104215707256</v>
      </c>
      <c r="D17" s="116">
        <v>4198</v>
      </c>
      <c r="E17" s="167">
        <f t="shared" si="1"/>
        <v>89.835223625080246</v>
      </c>
      <c r="F17" s="116">
        <v>1841</v>
      </c>
      <c r="G17" s="167">
        <f t="shared" si="2"/>
        <v>39.396533276267917</v>
      </c>
      <c r="H17" s="161">
        <v>1511</v>
      </c>
      <c r="I17" s="167">
        <f t="shared" si="3"/>
        <v>32.33468863684999</v>
      </c>
      <c r="J17" s="161">
        <v>4673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10" width="10.140625" style="22" customWidth="1"/>
    <col min="11" max="11" width="8.85546875" style="22"/>
    <col min="12" max="19" width="6" style="22" customWidth="1"/>
    <col min="20" max="16384" width="8.85546875" style="22"/>
  </cols>
  <sheetData>
    <row r="1" spans="1:22" ht="15" customHeight="1" x14ac:dyDescent="0.25">
      <c r="A1" s="220" t="s">
        <v>70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customHeight="1" x14ac:dyDescent="0.25">
      <c r="A2" s="224" t="s">
        <v>73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30.75" customHeight="1" x14ac:dyDescent="0.2">
      <c r="A3" s="24" t="s">
        <v>2</v>
      </c>
      <c r="B3" s="141">
        <v>2023</v>
      </c>
      <c r="C3" s="164" t="s">
        <v>612</v>
      </c>
      <c r="D3" s="141">
        <v>2022</v>
      </c>
      <c r="E3" s="164" t="s">
        <v>613</v>
      </c>
      <c r="F3" s="141">
        <v>2021</v>
      </c>
      <c r="G3" s="164" t="s">
        <v>614</v>
      </c>
      <c r="H3" s="143">
        <v>2020</v>
      </c>
      <c r="I3" s="164" t="s">
        <v>615</v>
      </c>
      <c r="J3" s="141">
        <v>2019</v>
      </c>
      <c r="K3" s="25"/>
      <c r="L3" s="25"/>
      <c r="M3" s="25"/>
      <c r="N3" s="25"/>
      <c r="O3" s="25"/>
      <c r="P3" s="25"/>
      <c r="Q3" s="25"/>
      <c r="R3" s="25"/>
      <c r="S3" s="25"/>
    </row>
    <row r="4" spans="1:22" ht="15" customHeight="1" x14ac:dyDescent="0.25">
      <c r="A4" s="26" t="s">
        <v>18</v>
      </c>
      <c r="B4" s="112">
        <v>256</v>
      </c>
      <c r="C4" s="165">
        <f>B4/J4*100</f>
        <v>104.06504065040652</v>
      </c>
      <c r="D4" s="148">
        <v>281</v>
      </c>
      <c r="E4" s="165">
        <f>D4/J4*100</f>
        <v>114.22764227642277</v>
      </c>
      <c r="F4" s="148">
        <v>71</v>
      </c>
      <c r="G4" s="165">
        <f>F4/J4*100</f>
        <v>28.86178861788618</v>
      </c>
      <c r="H4" s="159">
        <v>59</v>
      </c>
      <c r="I4" s="165">
        <f>H4/J4*100</f>
        <v>23.983739837398375</v>
      </c>
      <c r="J4" s="159">
        <v>246</v>
      </c>
      <c r="K4" s="27"/>
      <c r="L4" s="27"/>
      <c r="M4" s="27"/>
      <c r="N4" s="27"/>
      <c r="O4" s="27"/>
      <c r="P4" s="27"/>
      <c r="Q4" s="27"/>
      <c r="R4" s="28"/>
      <c r="S4" s="27"/>
    </row>
    <row r="5" spans="1:22" ht="15" customHeight="1" x14ac:dyDescent="0.25">
      <c r="A5" s="29" t="s">
        <v>19</v>
      </c>
      <c r="B5" s="114"/>
      <c r="C5" s="166"/>
      <c r="D5" s="122"/>
      <c r="E5" s="166"/>
      <c r="F5" s="122"/>
      <c r="G5" s="166"/>
      <c r="H5" s="160"/>
      <c r="I5" s="166"/>
      <c r="J5" s="160"/>
      <c r="K5" s="27"/>
      <c r="L5" s="27"/>
      <c r="M5" s="27"/>
      <c r="N5" s="27"/>
      <c r="O5" s="27"/>
      <c r="P5" s="27"/>
      <c r="Q5" s="27"/>
      <c r="R5" s="27"/>
      <c r="S5" s="27"/>
    </row>
    <row r="6" spans="1:22" ht="15" customHeight="1" x14ac:dyDescent="0.25">
      <c r="A6" s="30" t="s">
        <v>20</v>
      </c>
      <c r="B6" s="114">
        <v>66</v>
      </c>
      <c r="C6" s="166">
        <f t="shared" ref="C6:C17" si="0">B6/J6*100</f>
        <v>91.666666666666657</v>
      </c>
      <c r="D6" s="114">
        <v>86</v>
      </c>
      <c r="E6" s="166">
        <f t="shared" ref="E6:E17" si="1">D6/J6*100</f>
        <v>119.44444444444444</v>
      </c>
      <c r="F6" s="114">
        <v>27</v>
      </c>
      <c r="G6" s="166">
        <f t="shared" ref="G6:G17" si="2">F6/J6*100</f>
        <v>37.5</v>
      </c>
      <c r="H6" s="162">
        <v>21</v>
      </c>
      <c r="I6" s="166">
        <f t="shared" ref="I6:I17" si="3">H6/J6*100</f>
        <v>29.166666666666668</v>
      </c>
      <c r="J6" s="162">
        <v>72</v>
      </c>
      <c r="K6" s="27"/>
      <c r="L6" s="27"/>
      <c r="M6" s="27"/>
      <c r="N6" s="27"/>
      <c r="O6" s="27"/>
      <c r="P6" s="27"/>
      <c r="Q6" s="27"/>
      <c r="R6" s="27"/>
      <c r="S6" s="27"/>
    </row>
    <row r="7" spans="1:22" ht="15" customHeight="1" x14ac:dyDescent="0.25">
      <c r="A7" s="30" t="s">
        <v>21</v>
      </c>
      <c r="B7" s="114">
        <v>9</v>
      </c>
      <c r="C7" s="166">
        <f t="shared" si="0"/>
        <v>26.47058823529412</v>
      </c>
      <c r="D7" s="114">
        <v>11</v>
      </c>
      <c r="E7" s="166">
        <f t="shared" si="1"/>
        <v>32.352941176470587</v>
      </c>
      <c r="F7" s="114" t="s">
        <v>36</v>
      </c>
      <c r="G7" s="175" t="s">
        <v>17</v>
      </c>
      <c r="H7" s="162" t="s">
        <v>36</v>
      </c>
      <c r="I7" s="175" t="s">
        <v>17</v>
      </c>
      <c r="J7" s="162">
        <v>34</v>
      </c>
      <c r="K7" s="27"/>
      <c r="L7" s="27"/>
      <c r="M7" s="27"/>
      <c r="N7" s="27"/>
      <c r="O7" s="27"/>
      <c r="P7" s="27"/>
      <c r="Q7" s="27"/>
      <c r="R7" s="27"/>
      <c r="S7" s="27"/>
    </row>
    <row r="8" spans="1:22" ht="15" customHeight="1" x14ac:dyDescent="0.25">
      <c r="A8" s="30" t="s">
        <v>22</v>
      </c>
      <c r="B8" s="114">
        <v>19</v>
      </c>
      <c r="C8" s="166">
        <f t="shared" si="0"/>
        <v>158.33333333333331</v>
      </c>
      <c r="D8" s="114" t="s">
        <v>36</v>
      </c>
      <c r="E8" s="175" t="s">
        <v>17</v>
      </c>
      <c r="F8" s="114" t="s">
        <v>36</v>
      </c>
      <c r="G8" s="175" t="s">
        <v>17</v>
      </c>
      <c r="H8" s="162" t="s">
        <v>36</v>
      </c>
      <c r="I8" s="175" t="s">
        <v>17</v>
      </c>
      <c r="J8" s="162">
        <v>12</v>
      </c>
      <c r="K8" s="27"/>
      <c r="L8" s="27"/>
      <c r="M8" s="27"/>
      <c r="N8" s="27"/>
      <c r="O8" s="27"/>
      <c r="P8" s="27"/>
      <c r="Q8" s="27"/>
      <c r="R8" s="27"/>
      <c r="S8" s="27"/>
    </row>
    <row r="9" spans="1:22" ht="15" customHeight="1" x14ac:dyDescent="0.25">
      <c r="A9" s="30" t="s">
        <v>23</v>
      </c>
      <c r="B9" s="114">
        <v>16</v>
      </c>
      <c r="C9" s="166">
        <f t="shared" si="0"/>
        <v>133.33333333333331</v>
      </c>
      <c r="D9" s="114">
        <v>9</v>
      </c>
      <c r="E9" s="166">
        <f t="shared" si="1"/>
        <v>75</v>
      </c>
      <c r="F9" s="114" t="s">
        <v>36</v>
      </c>
      <c r="G9" s="175" t="s">
        <v>17</v>
      </c>
      <c r="H9" s="162">
        <v>32</v>
      </c>
      <c r="I9" s="166">
        <f t="shared" si="3"/>
        <v>266.66666666666663</v>
      </c>
      <c r="J9" s="162">
        <v>12</v>
      </c>
      <c r="K9" s="27"/>
      <c r="L9" s="27"/>
      <c r="M9" s="27"/>
      <c r="N9" s="27"/>
      <c r="O9" s="27"/>
      <c r="P9" s="27"/>
      <c r="Q9" s="27"/>
      <c r="R9" s="27"/>
      <c r="S9" s="27"/>
    </row>
    <row r="10" spans="1:22" ht="15" customHeight="1" x14ac:dyDescent="0.25">
      <c r="A10" s="30" t="s">
        <v>24</v>
      </c>
      <c r="B10" s="114">
        <v>31</v>
      </c>
      <c r="C10" s="166">
        <f t="shared" si="0"/>
        <v>62</v>
      </c>
      <c r="D10" s="114">
        <v>17</v>
      </c>
      <c r="E10" s="166">
        <f t="shared" si="1"/>
        <v>34</v>
      </c>
      <c r="F10" s="114">
        <v>12</v>
      </c>
      <c r="G10" s="166">
        <f t="shared" si="2"/>
        <v>24</v>
      </c>
      <c r="H10" s="162">
        <v>2</v>
      </c>
      <c r="I10" s="166">
        <f t="shared" si="3"/>
        <v>4</v>
      </c>
      <c r="J10" s="162">
        <v>50</v>
      </c>
      <c r="K10" s="27"/>
      <c r="L10" s="27"/>
      <c r="M10" s="27"/>
      <c r="N10" s="27"/>
      <c r="O10" s="27"/>
      <c r="P10" s="27"/>
      <c r="Q10" s="27"/>
      <c r="R10" s="27"/>
      <c r="S10" s="27"/>
    </row>
    <row r="11" spans="1:22" ht="15" customHeight="1" x14ac:dyDescent="0.25">
      <c r="A11" s="30" t="s">
        <v>25</v>
      </c>
      <c r="B11" s="114">
        <v>2</v>
      </c>
      <c r="C11" s="175" t="s">
        <v>17</v>
      </c>
      <c r="D11" s="114">
        <v>7</v>
      </c>
      <c r="E11" s="175" t="s">
        <v>17</v>
      </c>
      <c r="F11" s="114">
        <v>4</v>
      </c>
      <c r="G11" s="175" t="s">
        <v>17</v>
      </c>
      <c r="H11" s="162" t="s">
        <v>36</v>
      </c>
      <c r="I11" s="175" t="s">
        <v>17</v>
      </c>
      <c r="J11" s="162" t="s">
        <v>36</v>
      </c>
      <c r="K11" s="27"/>
      <c r="L11" s="27"/>
      <c r="M11" s="27"/>
      <c r="N11" s="27"/>
      <c r="O11" s="27"/>
      <c r="P11" s="27"/>
      <c r="Q11" s="27"/>
      <c r="R11" s="27"/>
      <c r="S11" s="27"/>
    </row>
    <row r="12" spans="1:22" ht="15" customHeight="1" x14ac:dyDescent="0.25">
      <c r="A12" s="30" t="s">
        <v>26</v>
      </c>
      <c r="B12" s="114">
        <v>69</v>
      </c>
      <c r="C12" s="166">
        <f t="shared" si="0"/>
        <v>113.11475409836065</v>
      </c>
      <c r="D12" s="114">
        <v>96</v>
      </c>
      <c r="E12" s="166">
        <f t="shared" si="1"/>
        <v>157.37704918032787</v>
      </c>
      <c r="F12" s="114">
        <v>19</v>
      </c>
      <c r="G12" s="166">
        <f t="shared" si="2"/>
        <v>31.147540983606557</v>
      </c>
      <c r="H12" s="162">
        <v>1</v>
      </c>
      <c r="I12" s="166">
        <f t="shared" si="3"/>
        <v>1.639344262295082</v>
      </c>
      <c r="J12" s="162">
        <v>61</v>
      </c>
      <c r="K12" s="27"/>
      <c r="L12" s="27"/>
      <c r="M12" s="27"/>
      <c r="N12" s="27"/>
      <c r="O12" s="27"/>
      <c r="P12" s="27"/>
      <c r="Q12" s="27"/>
      <c r="R12" s="27"/>
      <c r="S12" s="27"/>
    </row>
    <row r="13" spans="1:22" ht="15" customHeight="1" x14ac:dyDescent="0.25">
      <c r="A13" s="30" t="s">
        <v>27</v>
      </c>
      <c r="B13" s="114" t="s">
        <v>36</v>
      </c>
      <c r="C13" s="175" t="s">
        <v>17</v>
      </c>
      <c r="D13" s="114">
        <v>5</v>
      </c>
      <c r="E13" s="175" t="s">
        <v>17</v>
      </c>
      <c r="F13" s="114" t="s">
        <v>36</v>
      </c>
      <c r="G13" s="175" t="s">
        <v>17</v>
      </c>
      <c r="H13" s="162" t="s">
        <v>36</v>
      </c>
      <c r="I13" s="175" t="s">
        <v>17</v>
      </c>
      <c r="J13" s="162" t="s">
        <v>36</v>
      </c>
      <c r="K13" s="27"/>
      <c r="L13" s="27"/>
      <c r="M13" s="27"/>
      <c r="N13" s="27"/>
      <c r="O13" s="27"/>
      <c r="P13" s="27"/>
      <c r="Q13" s="27"/>
      <c r="R13" s="31"/>
      <c r="S13" s="27"/>
    </row>
    <row r="14" spans="1:22" ht="15" customHeight="1" x14ac:dyDescent="0.25">
      <c r="A14" s="30" t="s">
        <v>28</v>
      </c>
      <c r="B14" s="114">
        <v>36</v>
      </c>
      <c r="C14" s="166">
        <f t="shared" si="0"/>
        <v>3600</v>
      </c>
      <c r="D14" s="114">
        <v>50</v>
      </c>
      <c r="E14" s="166">
        <f t="shared" si="1"/>
        <v>5000</v>
      </c>
      <c r="F14" s="114">
        <v>5</v>
      </c>
      <c r="G14" s="166">
        <f t="shared" si="2"/>
        <v>500</v>
      </c>
      <c r="H14" s="162">
        <v>3</v>
      </c>
      <c r="I14" s="166">
        <f t="shared" si="3"/>
        <v>300</v>
      </c>
      <c r="J14" s="162">
        <v>1</v>
      </c>
      <c r="K14" s="27"/>
      <c r="L14" s="27"/>
      <c r="M14" s="27"/>
      <c r="N14" s="27"/>
      <c r="O14" s="27"/>
      <c r="P14" s="27"/>
      <c r="Q14" s="27"/>
      <c r="R14" s="27"/>
      <c r="S14" s="27"/>
    </row>
    <row r="15" spans="1:22" ht="15" customHeight="1" x14ac:dyDescent="0.25">
      <c r="A15" s="30" t="s">
        <v>29</v>
      </c>
      <c r="B15" s="114">
        <v>8</v>
      </c>
      <c r="C15" s="166">
        <f t="shared" si="0"/>
        <v>200</v>
      </c>
      <c r="D15" s="114" t="s">
        <v>36</v>
      </c>
      <c r="E15" s="175" t="s">
        <v>17</v>
      </c>
      <c r="F15" s="114">
        <v>4</v>
      </c>
      <c r="G15" s="166">
        <f t="shared" si="2"/>
        <v>100</v>
      </c>
      <c r="H15" s="162" t="s">
        <v>36</v>
      </c>
      <c r="I15" s="175" t="s">
        <v>17</v>
      </c>
      <c r="J15" s="162">
        <v>4</v>
      </c>
      <c r="K15" s="27"/>
      <c r="L15" s="27"/>
      <c r="M15" s="27"/>
      <c r="N15" s="27"/>
      <c r="O15" s="27"/>
      <c r="P15" s="27"/>
      <c r="Q15" s="27"/>
      <c r="R15" s="27"/>
      <c r="S15" s="27"/>
    </row>
    <row r="16" spans="1:22" ht="15" customHeight="1" x14ac:dyDescent="0.25">
      <c r="A16" s="29" t="s">
        <v>30</v>
      </c>
      <c r="B16" s="114"/>
      <c r="C16" s="166"/>
      <c r="D16" s="122"/>
      <c r="E16" s="166"/>
      <c r="F16" s="122"/>
      <c r="G16" s="166"/>
      <c r="H16" s="160"/>
      <c r="I16" s="166"/>
      <c r="J16" s="160"/>
      <c r="K16" s="27"/>
      <c r="L16" s="27"/>
      <c r="M16" s="27"/>
      <c r="N16" s="27"/>
      <c r="O16" s="27"/>
      <c r="P16" s="27"/>
      <c r="Q16" s="27"/>
      <c r="R16" s="27"/>
      <c r="S16" s="27"/>
    </row>
    <row r="17" spans="1:10" s="33" customFormat="1" ht="15" customHeight="1" x14ac:dyDescent="0.25">
      <c r="A17" s="32" t="s">
        <v>31</v>
      </c>
      <c r="B17" s="116">
        <v>106</v>
      </c>
      <c r="C17" s="167">
        <f t="shared" si="0"/>
        <v>106</v>
      </c>
      <c r="D17" s="116">
        <v>155</v>
      </c>
      <c r="E17" s="167">
        <f t="shared" si="1"/>
        <v>155</v>
      </c>
      <c r="F17" s="116">
        <v>26</v>
      </c>
      <c r="G17" s="167">
        <f t="shared" si="2"/>
        <v>26</v>
      </c>
      <c r="H17" s="161">
        <v>46</v>
      </c>
      <c r="I17" s="167">
        <f t="shared" si="3"/>
        <v>46</v>
      </c>
      <c r="J17" s="161">
        <v>100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10" width="10.140625" style="22" customWidth="1"/>
    <col min="11" max="11" width="8.85546875" style="22"/>
    <col min="12" max="19" width="6" style="22" customWidth="1"/>
    <col min="20" max="16384" width="8.85546875" style="22"/>
  </cols>
  <sheetData>
    <row r="1" spans="1:22" ht="15" customHeight="1" x14ac:dyDescent="0.25">
      <c r="A1" s="220" t="s">
        <v>70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customHeight="1" x14ac:dyDescent="0.25">
      <c r="A2" s="224" t="s">
        <v>74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30.75" customHeight="1" x14ac:dyDescent="0.2">
      <c r="A3" s="24" t="s">
        <v>2</v>
      </c>
      <c r="B3" s="141">
        <v>2023</v>
      </c>
      <c r="C3" s="164" t="s">
        <v>612</v>
      </c>
      <c r="D3" s="141">
        <v>2022</v>
      </c>
      <c r="E3" s="164" t="s">
        <v>613</v>
      </c>
      <c r="F3" s="141">
        <v>2021</v>
      </c>
      <c r="G3" s="164" t="s">
        <v>614</v>
      </c>
      <c r="H3" s="143">
        <v>2020</v>
      </c>
      <c r="I3" s="164" t="s">
        <v>615</v>
      </c>
      <c r="J3" s="141">
        <v>2019</v>
      </c>
      <c r="K3" s="25"/>
      <c r="L3" s="25"/>
      <c r="M3" s="25"/>
      <c r="N3" s="25"/>
      <c r="O3" s="25"/>
      <c r="P3" s="25"/>
      <c r="Q3" s="25"/>
      <c r="R3" s="25"/>
      <c r="S3" s="25"/>
    </row>
    <row r="4" spans="1:22" ht="15" customHeight="1" x14ac:dyDescent="0.25">
      <c r="A4" s="26" t="s">
        <v>18</v>
      </c>
      <c r="B4" s="148">
        <v>3158412</v>
      </c>
      <c r="C4" s="165">
        <f>B4/J4*100</f>
        <v>91.857881413507798</v>
      </c>
      <c r="D4" s="148">
        <v>2669402</v>
      </c>
      <c r="E4" s="165">
        <f>D4/J4*100</f>
        <v>77.635727182198067</v>
      </c>
      <c r="F4" s="148">
        <v>1156915</v>
      </c>
      <c r="G4" s="165">
        <f>F4/J4*100</f>
        <v>33.647212863777234</v>
      </c>
      <c r="H4" s="159">
        <v>1144877</v>
      </c>
      <c r="I4" s="165">
        <f>H4/J4*100</f>
        <v>33.297104905583112</v>
      </c>
      <c r="J4" s="159">
        <v>3438368</v>
      </c>
      <c r="K4" s="27"/>
      <c r="L4" s="27"/>
      <c r="M4" s="27"/>
      <c r="N4" s="27"/>
      <c r="O4" s="27"/>
      <c r="P4" s="27"/>
      <c r="Q4" s="27"/>
      <c r="R4" s="28"/>
      <c r="S4" s="27"/>
    </row>
    <row r="5" spans="1:22" ht="15" customHeight="1" x14ac:dyDescent="0.25">
      <c r="A5" s="29" t="s">
        <v>19</v>
      </c>
      <c r="B5" s="122"/>
      <c r="C5" s="166"/>
      <c r="D5" s="122"/>
      <c r="E5" s="166"/>
      <c r="F5" s="122"/>
      <c r="G5" s="166"/>
      <c r="H5" s="160"/>
      <c r="I5" s="166"/>
      <c r="J5" s="160"/>
      <c r="K5" s="27"/>
      <c r="L5" s="27"/>
      <c r="M5" s="27"/>
      <c r="N5" s="27"/>
      <c r="O5" s="27"/>
      <c r="P5" s="27"/>
      <c r="Q5" s="27"/>
      <c r="R5" s="27"/>
      <c r="S5" s="27"/>
    </row>
    <row r="6" spans="1:22" ht="15" customHeight="1" x14ac:dyDescent="0.25">
      <c r="A6" s="30" t="s">
        <v>20</v>
      </c>
      <c r="B6" s="122">
        <v>1454751</v>
      </c>
      <c r="C6" s="166">
        <f t="shared" ref="C6:C17" si="0">B6/J6*100</f>
        <v>83.218409346769533</v>
      </c>
      <c r="D6" s="122">
        <v>1280154</v>
      </c>
      <c r="E6" s="166">
        <f t="shared" ref="E6:E17" si="1">D6/J6*100</f>
        <v>73.230662566242898</v>
      </c>
      <c r="F6" s="122">
        <v>563753</v>
      </c>
      <c r="G6" s="166">
        <f t="shared" ref="G6:G17" si="2">F6/J6*100</f>
        <v>32.249249476006113</v>
      </c>
      <c r="H6" s="160">
        <v>607456</v>
      </c>
      <c r="I6" s="166">
        <f t="shared" ref="I6:I17" si="3">H6/J6*100</f>
        <v>34.749260916920655</v>
      </c>
      <c r="J6" s="160">
        <v>1748112</v>
      </c>
      <c r="K6" s="27"/>
      <c r="L6" s="27"/>
      <c r="M6" s="27"/>
      <c r="N6" s="27"/>
      <c r="O6" s="27"/>
      <c r="P6" s="27"/>
      <c r="Q6" s="27"/>
      <c r="R6" s="27"/>
      <c r="S6" s="27"/>
    </row>
    <row r="7" spans="1:22" ht="15" customHeight="1" x14ac:dyDescent="0.25">
      <c r="A7" s="30" t="s">
        <v>21</v>
      </c>
      <c r="B7" s="122">
        <v>391188</v>
      </c>
      <c r="C7" s="166">
        <f t="shared" si="0"/>
        <v>98.158222257909102</v>
      </c>
      <c r="D7" s="122">
        <v>336514</v>
      </c>
      <c r="E7" s="166">
        <f t="shared" si="1"/>
        <v>84.439236389914882</v>
      </c>
      <c r="F7" s="122">
        <v>124698</v>
      </c>
      <c r="G7" s="166">
        <f t="shared" si="2"/>
        <v>31.289645896900591</v>
      </c>
      <c r="H7" s="160">
        <v>140413</v>
      </c>
      <c r="I7" s="166">
        <f t="shared" si="3"/>
        <v>35.232907098121089</v>
      </c>
      <c r="J7" s="160">
        <v>398528</v>
      </c>
      <c r="K7" s="27"/>
      <c r="L7" s="27"/>
      <c r="M7" s="27"/>
      <c r="N7" s="27"/>
      <c r="O7" s="27"/>
      <c r="P7" s="27"/>
      <c r="Q7" s="27"/>
      <c r="R7" s="27"/>
      <c r="S7" s="27"/>
    </row>
    <row r="8" spans="1:22" ht="15" customHeight="1" x14ac:dyDescent="0.25">
      <c r="A8" s="30" t="s">
        <v>22</v>
      </c>
      <c r="B8" s="122">
        <v>97605</v>
      </c>
      <c r="C8" s="166">
        <f t="shared" si="0"/>
        <v>53.708207690445278</v>
      </c>
      <c r="D8" s="122">
        <v>99699</v>
      </c>
      <c r="E8" s="166">
        <f t="shared" si="1"/>
        <v>54.860453855127332</v>
      </c>
      <c r="F8" s="122">
        <v>44528</v>
      </c>
      <c r="G8" s="166">
        <f t="shared" si="2"/>
        <v>24.502013954614487</v>
      </c>
      <c r="H8" s="160">
        <v>63216</v>
      </c>
      <c r="I8" s="166">
        <f t="shared" si="3"/>
        <v>34.785288226619414</v>
      </c>
      <c r="J8" s="160">
        <v>181732</v>
      </c>
      <c r="K8" s="27"/>
      <c r="L8" s="27"/>
      <c r="M8" s="27"/>
      <c r="N8" s="27"/>
      <c r="O8" s="27"/>
      <c r="P8" s="27"/>
      <c r="Q8" s="27"/>
      <c r="R8" s="27"/>
      <c r="S8" s="27"/>
    </row>
    <row r="9" spans="1:22" ht="15" customHeight="1" x14ac:dyDescent="0.25">
      <c r="A9" s="30" t="s">
        <v>23</v>
      </c>
      <c r="B9" s="122">
        <v>509194</v>
      </c>
      <c r="C9" s="166">
        <f t="shared" si="0"/>
        <v>114.55098051125614</v>
      </c>
      <c r="D9" s="122">
        <v>378422</v>
      </c>
      <c r="E9" s="166">
        <f t="shared" si="1"/>
        <v>85.131818417009171</v>
      </c>
      <c r="F9" s="122">
        <v>165198</v>
      </c>
      <c r="G9" s="166">
        <f t="shared" si="2"/>
        <v>37.163817481153529</v>
      </c>
      <c r="H9" s="160">
        <v>131284</v>
      </c>
      <c r="I9" s="166">
        <f t="shared" si="3"/>
        <v>29.534344327387501</v>
      </c>
      <c r="J9" s="160">
        <v>444513</v>
      </c>
      <c r="K9" s="27"/>
      <c r="L9" s="27"/>
      <c r="M9" s="27"/>
      <c r="N9" s="27"/>
      <c r="O9" s="27"/>
      <c r="P9" s="27"/>
      <c r="Q9" s="27"/>
      <c r="R9" s="27"/>
      <c r="S9" s="27"/>
    </row>
    <row r="10" spans="1:22" ht="15" customHeight="1" x14ac:dyDescent="0.25">
      <c r="A10" s="30" t="s">
        <v>24</v>
      </c>
      <c r="B10" s="122">
        <v>263631</v>
      </c>
      <c r="C10" s="166">
        <f t="shared" si="0"/>
        <v>111.01561447244306</v>
      </c>
      <c r="D10" s="122">
        <v>223591</v>
      </c>
      <c r="E10" s="166">
        <f t="shared" si="1"/>
        <v>94.154679288505591</v>
      </c>
      <c r="F10" s="122">
        <v>90356</v>
      </c>
      <c r="G10" s="166">
        <f t="shared" si="2"/>
        <v>38.049117369626735</v>
      </c>
      <c r="H10" s="160">
        <v>76753</v>
      </c>
      <c r="I10" s="166">
        <f t="shared" si="3"/>
        <v>32.320863091227601</v>
      </c>
      <c r="J10" s="160">
        <v>237472</v>
      </c>
      <c r="K10" s="27"/>
      <c r="L10" s="27"/>
      <c r="M10" s="27"/>
      <c r="N10" s="27"/>
      <c r="O10" s="27"/>
      <c r="P10" s="27"/>
      <c r="Q10" s="27"/>
      <c r="R10" s="27"/>
      <c r="S10" s="27"/>
    </row>
    <row r="11" spans="1:22" ht="15" customHeight="1" x14ac:dyDescent="0.25">
      <c r="A11" s="30" t="s">
        <v>25</v>
      </c>
      <c r="B11" s="122">
        <v>1903</v>
      </c>
      <c r="C11" s="166">
        <f t="shared" si="0"/>
        <v>122.9328165374677</v>
      </c>
      <c r="D11" s="122">
        <v>809</v>
      </c>
      <c r="E11" s="166">
        <f t="shared" si="1"/>
        <v>52.2609819121447</v>
      </c>
      <c r="F11" s="122">
        <v>723</v>
      </c>
      <c r="G11" s="166">
        <f t="shared" si="2"/>
        <v>46.70542635658915</v>
      </c>
      <c r="H11" s="160">
        <v>279</v>
      </c>
      <c r="I11" s="166">
        <f t="shared" si="3"/>
        <v>18.023255813953487</v>
      </c>
      <c r="J11" s="160">
        <v>1548</v>
      </c>
      <c r="K11" s="27"/>
      <c r="L11" s="27"/>
      <c r="M11" s="27"/>
      <c r="N11" s="27"/>
      <c r="O11" s="27"/>
      <c r="P11" s="27"/>
      <c r="Q11" s="27"/>
      <c r="R11" s="27"/>
      <c r="S11" s="27"/>
    </row>
    <row r="12" spans="1:22" ht="15" customHeight="1" x14ac:dyDescent="0.25">
      <c r="A12" s="30" t="s">
        <v>26</v>
      </c>
      <c r="B12" s="122">
        <v>369578</v>
      </c>
      <c r="C12" s="166">
        <f t="shared" si="0"/>
        <v>107.21915670130609</v>
      </c>
      <c r="D12" s="122">
        <v>291263</v>
      </c>
      <c r="E12" s="166">
        <f t="shared" si="1"/>
        <v>84.499004914503885</v>
      </c>
      <c r="F12" s="122">
        <v>142011</v>
      </c>
      <c r="G12" s="166">
        <f t="shared" si="2"/>
        <v>41.199150550923427</v>
      </c>
      <c r="H12" s="160">
        <v>101208</v>
      </c>
      <c r="I12" s="166">
        <f t="shared" si="3"/>
        <v>29.361694720534736</v>
      </c>
      <c r="J12" s="160">
        <v>344694</v>
      </c>
      <c r="K12" s="27"/>
      <c r="L12" s="27"/>
      <c r="M12" s="27"/>
      <c r="N12" s="27"/>
      <c r="O12" s="27"/>
      <c r="P12" s="27"/>
      <c r="Q12" s="27"/>
      <c r="R12" s="27"/>
      <c r="S12" s="27"/>
    </row>
    <row r="13" spans="1:22" ht="15" customHeight="1" x14ac:dyDescent="0.25">
      <c r="A13" s="30" t="s">
        <v>27</v>
      </c>
      <c r="B13" s="122">
        <v>1377</v>
      </c>
      <c r="C13" s="166">
        <f t="shared" si="0"/>
        <v>127.61816496756255</v>
      </c>
      <c r="D13" s="122">
        <v>621</v>
      </c>
      <c r="E13" s="166">
        <f t="shared" si="1"/>
        <v>57.553290083410566</v>
      </c>
      <c r="F13" s="122">
        <v>769</v>
      </c>
      <c r="G13" s="166">
        <f t="shared" si="2"/>
        <v>71.269694161260418</v>
      </c>
      <c r="H13" s="160">
        <v>590</v>
      </c>
      <c r="I13" s="166">
        <f t="shared" si="3"/>
        <v>54.680259499536611</v>
      </c>
      <c r="J13" s="160">
        <v>1079</v>
      </c>
      <c r="K13" s="27"/>
      <c r="L13" s="27"/>
      <c r="M13" s="27"/>
      <c r="N13" s="27"/>
      <c r="O13" s="27"/>
      <c r="P13" s="27"/>
      <c r="Q13" s="27"/>
      <c r="R13" s="31"/>
      <c r="S13" s="27"/>
    </row>
    <row r="14" spans="1:22" ht="15" customHeight="1" x14ac:dyDescent="0.25">
      <c r="A14" s="30" t="s">
        <v>28</v>
      </c>
      <c r="B14" s="122">
        <v>38292</v>
      </c>
      <c r="C14" s="166">
        <f t="shared" si="0"/>
        <v>114.22264646223601</v>
      </c>
      <c r="D14" s="122">
        <v>33971</v>
      </c>
      <c r="E14" s="166">
        <f t="shared" si="1"/>
        <v>101.33337310583464</v>
      </c>
      <c r="F14" s="122">
        <v>9895</v>
      </c>
      <c r="G14" s="166">
        <f t="shared" si="2"/>
        <v>29.516167521775444</v>
      </c>
      <c r="H14" s="160">
        <v>12340</v>
      </c>
      <c r="I14" s="166">
        <f t="shared" si="3"/>
        <v>36.809449946307119</v>
      </c>
      <c r="J14" s="160">
        <v>33524</v>
      </c>
      <c r="K14" s="27"/>
      <c r="L14" s="27"/>
      <c r="M14" s="27"/>
      <c r="N14" s="27"/>
      <c r="O14" s="27"/>
      <c r="P14" s="27"/>
      <c r="Q14" s="27"/>
      <c r="R14" s="27"/>
      <c r="S14" s="27"/>
    </row>
    <row r="15" spans="1:22" ht="15" customHeight="1" x14ac:dyDescent="0.25">
      <c r="A15" s="30" t="s">
        <v>29</v>
      </c>
      <c r="B15" s="122">
        <v>30893</v>
      </c>
      <c r="C15" s="166">
        <f t="shared" si="0"/>
        <v>65.498452274943816</v>
      </c>
      <c r="D15" s="122">
        <v>24358</v>
      </c>
      <c r="E15" s="166">
        <f t="shared" si="1"/>
        <v>51.643132765127419</v>
      </c>
      <c r="F15" s="122">
        <v>14984</v>
      </c>
      <c r="G15" s="166">
        <f t="shared" si="2"/>
        <v>31.76864690667006</v>
      </c>
      <c r="H15" s="160">
        <v>11338</v>
      </c>
      <c r="I15" s="166">
        <f t="shared" si="3"/>
        <v>24.038502310986729</v>
      </c>
      <c r="J15" s="160">
        <v>47166</v>
      </c>
      <c r="K15" s="27"/>
      <c r="L15" s="27"/>
      <c r="M15" s="27"/>
      <c r="N15" s="27"/>
      <c r="O15" s="27"/>
      <c r="P15" s="27"/>
      <c r="Q15" s="27"/>
      <c r="R15" s="27"/>
      <c r="S15" s="27"/>
    </row>
    <row r="16" spans="1:22" ht="15" customHeight="1" x14ac:dyDescent="0.25">
      <c r="A16" s="29" t="s">
        <v>30</v>
      </c>
      <c r="B16" s="122"/>
      <c r="C16" s="166"/>
      <c r="D16" s="122"/>
      <c r="E16" s="166"/>
      <c r="F16" s="122"/>
      <c r="G16" s="166"/>
      <c r="H16" s="160"/>
      <c r="I16" s="166"/>
      <c r="J16" s="160"/>
      <c r="K16" s="27"/>
      <c r="L16" s="27"/>
      <c r="M16" s="27"/>
      <c r="N16" s="27"/>
      <c r="O16" s="27"/>
      <c r="P16" s="27"/>
      <c r="Q16" s="27"/>
      <c r="R16" s="27"/>
      <c r="S16" s="27"/>
    </row>
    <row r="17" spans="1:10" s="33" customFormat="1" ht="15" customHeight="1" x14ac:dyDescent="0.25">
      <c r="A17" s="32" t="s">
        <v>31</v>
      </c>
      <c r="B17" s="126">
        <v>616887</v>
      </c>
      <c r="C17" s="167">
        <f t="shared" si="0"/>
        <v>68.337683227281588</v>
      </c>
      <c r="D17" s="116">
        <v>714847</v>
      </c>
      <c r="E17" s="167">
        <f t="shared" si="1"/>
        <v>79.189523919247065</v>
      </c>
      <c r="F17" s="116">
        <v>268567</v>
      </c>
      <c r="G17" s="167">
        <f t="shared" si="2"/>
        <v>29.751391375245927</v>
      </c>
      <c r="H17" s="161">
        <v>256872</v>
      </c>
      <c r="I17" s="167">
        <f t="shared" si="3"/>
        <v>28.455839344901541</v>
      </c>
      <c r="J17" s="161">
        <v>902704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sqref="A1:F1"/>
    </sheetView>
  </sheetViews>
  <sheetFormatPr defaultColWidth="8.85546875" defaultRowHeight="11.25" x14ac:dyDescent="0.2"/>
  <cols>
    <col min="1" max="1" width="50.5703125" style="48" customWidth="1"/>
    <col min="2" max="2" width="14.140625" style="48" customWidth="1"/>
    <col min="3" max="6" width="12.5703125" style="49" customWidth="1"/>
    <col min="7" max="16384" width="8.85546875" style="48"/>
  </cols>
  <sheetData>
    <row r="1" spans="1:9" ht="15" customHeight="1" x14ac:dyDescent="0.25">
      <c r="A1" s="220" t="s">
        <v>70</v>
      </c>
      <c r="B1" s="220"/>
      <c r="C1" s="220"/>
      <c r="D1" s="220"/>
      <c r="E1" s="220"/>
      <c r="F1" s="220"/>
      <c r="G1" s="15"/>
    </row>
    <row r="2" spans="1:9" ht="15" customHeight="1" x14ac:dyDescent="0.25">
      <c r="A2" s="224" t="s">
        <v>75</v>
      </c>
      <c r="B2" s="224"/>
      <c r="C2" s="224"/>
      <c r="D2" s="224"/>
      <c r="E2" s="224"/>
      <c r="F2" s="224"/>
      <c r="G2" s="23"/>
      <c r="H2" s="23"/>
      <c r="I2" s="23"/>
    </row>
    <row r="3" spans="1:9" ht="30.75" customHeight="1" x14ac:dyDescent="0.2">
      <c r="A3" s="24" t="s">
        <v>2</v>
      </c>
      <c r="B3" s="86">
        <v>45120</v>
      </c>
      <c r="C3" s="50">
        <v>44755</v>
      </c>
      <c r="D3" s="50">
        <v>44390</v>
      </c>
      <c r="E3" s="50">
        <v>44010</v>
      </c>
      <c r="F3" s="50">
        <v>43644</v>
      </c>
    </row>
    <row r="4" spans="1:9" ht="15" customHeight="1" x14ac:dyDescent="0.25">
      <c r="A4" s="26" t="s">
        <v>18</v>
      </c>
      <c r="B4" s="176">
        <v>83.240769267869325</v>
      </c>
      <c r="C4" s="177">
        <v>76.939851838870879</v>
      </c>
      <c r="D4" s="176">
        <v>71.4084673086289</v>
      </c>
      <c r="E4" s="176">
        <v>76.481103797678102</v>
      </c>
      <c r="F4" s="177">
        <v>82.2468840785113</v>
      </c>
    </row>
    <row r="5" spans="1:9" ht="15" customHeight="1" x14ac:dyDescent="0.25">
      <c r="A5" s="29" t="s">
        <v>19</v>
      </c>
      <c r="B5" s="178"/>
      <c r="C5" s="160"/>
      <c r="D5" s="122"/>
      <c r="E5" s="179"/>
      <c r="F5" s="180"/>
    </row>
    <row r="6" spans="1:9" ht="15" customHeight="1" x14ac:dyDescent="0.25">
      <c r="A6" s="30" t="s">
        <v>20</v>
      </c>
      <c r="B6" s="178">
        <v>81.084149655124364</v>
      </c>
      <c r="C6" s="181">
        <v>73.99605787182881</v>
      </c>
      <c r="D6" s="178">
        <v>70.3225903024573</v>
      </c>
      <c r="E6" s="178">
        <v>74.593695854254904</v>
      </c>
      <c r="F6" s="181">
        <v>81.094651992629593</v>
      </c>
    </row>
    <row r="7" spans="1:9" ht="15" customHeight="1" x14ac:dyDescent="0.25">
      <c r="A7" s="30" t="s">
        <v>21</v>
      </c>
      <c r="B7" s="178">
        <v>76.578301366001483</v>
      </c>
      <c r="C7" s="181">
        <v>68.289723077922133</v>
      </c>
      <c r="D7" s="178">
        <v>61.800520381613197</v>
      </c>
      <c r="E7" s="178">
        <v>70.189654482924098</v>
      </c>
      <c r="F7" s="181">
        <v>72.561222074540694</v>
      </c>
    </row>
    <row r="8" spans="1:9" ht="15" customHeight="1" x14ac:dyDescent="0.25">
      <c r="A8" s="30" t="s">
        <v>22</v>
      </c>
      <c r="B8" s="178">
        <v>87.869103348937699</v>
      </c>
      <c r="C8" s="181">
        <v>84.853101382174714</v>
      </c>
      <c r="D8" s="178">
        <v>69.561957133037595</v>
      </c>
      <c r="E8" s="178">
        <v>86.380716833144305</v>
      </c>
      <c r="F8" s="181">
        <v>88.147530169570501</v>
      </c>
    </row>
    <row r="9" spans="1:9" ht="15" customHeight="1" x14ac:dyDescent="0.25">
      <c r="A9" s="30" t="s">
        <v>23</v>
      </c>
      <c r="B9" s="178">
        <v>90.35375366423213</v>
      </c>
      <c r="C9" s="181">
        <v>85.630367143746113</v>
      </c>
      <c r="D9" s="178">
        <v>80.967107939479803</v>
      </c>
      <c r="E9" s="178">
        <v>90.947129239636396</v>
      </c>
      <c r="F9" s="181">
        <v>91.742772759075507</v>
      </c>
    </row>
    <row r="10" spans="1:9" ht="15" customHeight="1" x14ac:dyDescent="0.25">
      <c r="A10" s="30" t="s">
        <v>24</v>
      </c>
      <c r="B10" s="178">
        <v>86.371261016282801</v>
      </c>
      <c r="C10" s="181">
        <v>85.155788808189911</v>
      </c>
      <c r="D10" s="178">
        <v>73.724491877381496</v>
      </c>
      <c r="E10" s="178">
        <v>74.703872769921105</v>
      </c>
      <c r="F10" s="181">
        <v>84.688932080383694</v>
      </c>
    </row>
    <row r="11" spans="1:9" ht="15" customHeight="1" x14ac:dyDescent="0.25">
      <c r="A11" s="30" t="s">
        <v>25</v>
      </c>
      <c r="B11" s="178">
        <v>65.847750865051907</v>
      </c>
      <c r="C11" s="181">
        <v>58.580738595220851</v>
      </c>
      <c r="D11" s="178">
        <v>79.363336992316107</v>
      </c>
      <c r="E11" s="178">
        <v>79.714285714285694</v>
      </c>
      <c r="F11" s="181">
        <v>72.778561354019701</v>
      </c>
    </row>
    <row r="12" spans="1:9" ht="15" customHeight="1" x14ac:dyDescent="0.25">
      <c r="A12" s="30" t="s">
        <v>26</v>
      </c>
      <c r="B12" s="178">
        <v>87.859625433262181</v>
      </c>
      <c r="C12" s="181">
        <v>84.373922741559355</v>
      </c>
      <c r="D12" s="178">
        <v>74.833613498516598</v>
      </c>
      <c r="E12" s="178">
        <v>79.534149044015393</v>
      </c>
      <c r="F12" s="181">
        <v>87.9842151477405</v>
      </c>
    </row>
    <row r="13" spans="1:9" ht="15" customHeight="1" x14ac:dyDescent="0.25">
      <c r="A13" s="30" t="s">
        <v>27</v>
      </c>
      <c r="B13" s="178">
        <v>69.022556390977442</v>
      </c>
      <c r="C13" s="181">
        <v>89.869753979739514</v>
      </c>
      <c r="D13" s="178">
        <v>80.947368421052602</v>
      </c>
      <c r="E13" s="178">
        <v>86.764705882352899</v>
      </c>
      <c r="F13" s="181">
        <v>70.201691607026703</v>
      </c>
    </row>
    <row r="14" spans="1:9" ht="15" customHeight="1" x14ac:dyDescent="0.25">
      <c r="A14" s="30" t="s">
        <v>28</v>
      </c>
      <c r="B14" s="178">
        <v>88.604021565587615</v>
      </c>
      <c r="C14" s="181">
        <v>79.933645497541121</v>
      </c>
      <c r="D14" s="178">
        <v>67.312925170067999</v>
      </c>
      <c r="E14" s="178">
        <v>65.655759510508105</v>
      </c>
      <c r="F14" s="181">
        <v>63.660014052144902</v>
      </c>
    </row>
    <row r="15" spans="1:9" ht="15" customHeight="1" x14ac:dyDescent="0.25">
      <c r="A15" s="30" t="s">
        <v>29</v>
      </c>
      <c r="B15" s="178">
        <v>75.837097407698352</v>
      </c>
      <c r="C15" s="181">
        <v>69.797696143045457</v>
      </c>
      <c r="D15" s="178">
        <v>75.818448616100795</v>
      </c>
      <c r="E15" s="178">
        <v>74.660871855656495</v>
      </c>
      <c r="F15" s="181">
        <v>83.503292967920103</v>
      </c>
    </row>
    <row r="16" spans="1:9" ht="15" customHeight="1" x14ac:dyDescent="0.25">
      <c r="A16" s="29" t="s">
        <v>30</v>
      </c>
      <c r="B16" s="178"/>
      <c r="C16" s="160"/>
      <c r="D16" s="122"/>
      <c r="E16" s="179"/>
      <c r="F16" s="180"/>
    </row>
    <row r="17" spans="1:6" ht="15" customHeight="1" x14ac:dyDescent="0.25">
      <c r="A17" s="32" t="s">
        <v>31</v>
      </c>
      <c r="B17" s="182">
        <v>88.210388139606707</v>
      </c>
      <c r="C17" s="183">
        <v>83.871418129255332</v>
      </c>
      <c r="D17" s="184">
        <v>74.584955648991098</v>
      </c>
      <c r="E17" s="184">
        <v>83.942629138358697</v>
      </c>
      <c r="F17" s="183">
        <v>86.175676552911796</v>
      </c>
    </row>
  </sheetData>
  <mergeCells count="2">
    <mergeCell ref="A1:F1"/>
    <mergeCell ref="A2:F2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3" width="11.5703125" style="22" customWidth="1"/>
    <col min="4" max="10" width="10.140625" style="22" customWidth="1"/>
    <col min="11" max="11" width="8.85546875" style="22"/>
    <col min="12" max="19" width="6" style="22" customWidth="1"/>
    <col min="20" max="16384" width="8.85546875" style="22"/>
  </cols>
  <sheetData>
    <row r="1" spans="1:22" ht="15" customHeight="1" x14ac:dyDescent="0.25">
      <c r="A1" s="220" t="s">
        <v>70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customHeight="1" x14ac:dyDescent="0.25">
      <c r="A2" s="224" t="s">
        <v>76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30.75" customHeight="1" x14ac:dyDescent="0.2">
      <c r="A3" s="225" t="s">
        <v>38</v>
      </c>
      <c r="B3" s="226" t="s">
        <v>39</v>
      </c>
      <c r="C3" s="229"/>
      <c r="D3" s="229"/>
      <c r="E3" s="229"/>
      <c r="F3" s="229"/>
      <c r="G3" s="229"/>
      <c r="H3" s="229"/>
      <c r="I3" s="229"/>
      <c r="J3" s="229"/>
    </row>
    <row r="4" spans="1:22" ht="30.75" customHeight="1" x14ac:dyDescent="0.2">
      <c r="A4" s="225"/>
      <c r="B4" s="141">
        <v>2023</v>
      </c>
      <c r="C4" s="142" t="s">
        <v>612</v>
      </c>
      <c r="D4" s="141">
        <v>2022</v>
      </c>
      <c r="E4" s="142" t="s">
        <v>613</v>
      </c>
      <c r="F4" s="141">
        <v>2021</v>
      </c>
      <c r="G4" s="142" t="s">
        <v>614</v>
      </c>
      <c r="H4" s="143">
        <v>2020</v>
      </c>
      <c r="I4" s="142" t="s">
        <v>615</v>
      </c>
      <c r="J4" s="141">
        <v>2019</v>
      </c>
    </row>
    <row r="5" spans="1:22" ht="15" customHeight="1" x14ac:dyDescent="0.25">
      <c r="A5" s="36" t="s">
        <v>40</v>
      </c>
      <c r="B5" s="185">
        <v>2100</v>
      </c>
      <c r="C5" s="145">
        <f>B5/J5*100</f>
        <v>127.27272727272727</v>
      </c>
      <c r="D5" s="54">
        <v>1620</v>
      </c>
      <c r="E5" s="145">
        <f>D5/J5*100</f>
        <v>98.181818181818187</v>
      </c>
      <c r="F5" s="54">
        <v>1620</v>
      </c>
      <c r="G5" s="145">
        <f>F5/J5*100</f>
        <v>98.181818181818187</v>
      </c>
      <c r="H5" s="54">
        <v>1620</v>
      </c>
      <c r="I5" s="145">
        <f>H5/J5*100</f>
        <v>98.181818181818187</v>
      </c>
      <c r="J5" s="129">
        <v>1650</v>
      </c>
    </row>
    <row r="6" spans="1:22" ht="15" customHeight="1" x14ac:dyDescent="0.25">
      <c r="A6" s="36" t="s">
        <v>41</v>
      </c>
      <c r="B6" s="186">
        <v>1690</v>
      </c>
      <c r="C6" s="150">
        <f t="shared" ref="C6:C14" si="0">B6/J6*100</f>
        <v>84.924623115577887</v>
      </c>
      <c r="D6" s="54">
        <v>1764</v>
      </c>
      <c r="E6" s="150">
        <f t="shared" ref="E6:E14" si="1">D6/J6*100</f>
        <v>88.643216080402013</v>
      </c>
      <c r="F6" s="54">
        <v>1449</v>
      </c>
      <c r="G6" s="150">
        <f t="shared" ref="G6:G14" si="2">F6/J6*100</f>
        <v>72.814070351758801</v>
      </c>
      <c r="H6" s="54">
        <v>1490</v>
      </c>
      <c r="I6" s="150">
        <f t="shared" ref="I6:I14" si="3">H6/J6*100</f>
        <v>74.874371859296488</v>
      </c>
      <c r="J6" s="129">
        <v>1990</v>
      </c>
    </row>
    <row r="7" spans="1:22" ht="15" customHeight="1" x14ac:dyDescent="0.25">
      <c r="A7" s="36" t="s">
        <v>42</v>
      </c>
      <c r="B7" s="186">
        <v>1764</v>
      </c>
      <c r="C7" s="150">
        <f t="shared" si="0"/>
        <v>144.82758620689654</v>
      </c>
      <c r="D7" s="54">
        <v>1764</v>
      </c>
      <c r="E7" s="150">
        <f t="shared" si="1"/>
        <v>144.82758620689654</v>
      </c>
      <c r="F7" s="54">
        <v>1449</v>
      </c>
      <c r="G7" s="150">
        <f t="shared" si="2"/>
        <v>118.96551724137932</v>
      </c>
      <c r="H7" s="54">
        <v>1218</v>
      </c>
      <c r="I7" s="150">
        <f t="shared" si="3"/>
        <v>100</v>
      </c>
      <c r="J7" s="129">
        <v>1218</v>
      </c>
    </row>
    <row r="8" spans="1:22" ht="15" customHeight="1" x14ac:dyDescent="0.25">
      <c r="A8" s="36" t="s">
        <v>43</v>
      </c>
      <c r="B8" s="186">
        <v>1290</v>
      </c>
      <c r="C8" s="150">
        <f t="shared" si="0"/>
        <v>108.40336134453781</v>
      </c>
      <c r="D8" s="54">
        <v>1460</v>
      </c>
      <c r="E8" s="150">
        <f t="shared" si="1"/>
        <v>122.68907563025211</v>
      </c>
      <c r="F8" s="54">
        <v>1440</v>
      </c>
      <c r="G8" s="150">
        <f t="shared" si="2"/>
        <v>121.00840336134453</v>
      </c>
      <c r="H8" s="54">
        <v>1150</v>
      </c>
      <c r="I8" s="150">
        <f t="shared" si="3"/>
        <v>96.638655462184872</v>
      </c>
      <c r="J8" s="129">
        <v>1190</v>
      </c>
    </row>
    <row r="9" spans="1:22" ht="15" customHeight="1" x14ac:dyDescent="0.25">
      <c r="A9" s="36" t="s">
        <v>44</v>
      </c>
      <c r="B9" s="186">
        <v>1520</v>
      </c>
      <c r="C9" s="150">
        <f t="shared" si="0"/>
        <v>76.381909547738687</v>
      </c>
      <c r="D9" s="54">
        <v>2004</v>
      </c>
      <c r="E9" s="150">
        <f t="shared" si="1"/>
        <v>100.7035175879397</v>
      </c>
      <c r="F9" s="54">
        <v>1584</v>
      </c>
      <c r="G9" s="150">
        <f t="shared" si="2"/>
        <v>79.597989949748751</v>
      </c>
      <c r="H9" s="54">
        <v>1218</v>
      </c>
      <c r="I9" s="150">
        <f t="shared" si="3"/>
        <v>61.206030150753762</v>
      </c>
      <c r="J9" s="129">
        <v>1990</v>
      </c>
    </row>
    <row r="10" spans="1:22" ht="15" customHeight="1" x14ac:dyDescent="0.25">
      <c r="A10" s="36" t="s">
        <v>45</v>
      </c>
      <c r="B10" s="186">
        <v>490</v>
      </c>
      <c r="C10" s="150">
        <f t="shared" si="0"/>
        <v>136.11111111111111</v>
      </c>
      <c r="D10" s="54">
        <v>200</v>
      </c>
      <c r="E10" s="150">
        <f t="shared" si="1"/>
        <v>55.555555555555557</v>
      </c>
      <c r="F10" s="54">
        <v>450</v>
      </c>
      <c r="G10" s="150">
        <f t="shared" si="2"/>
        <v>125</v>
      </c>
      <c r="H10" s="54">
        <v>320</v>
      </c>
      <c r="I10" s="150">
        <f t="shared" si="3"/>
        <v>88.888888888888886</v>
      </c>
      <c r="J10" s="129">
        <v>360</v>
      </c>
    </row>
    <row r="11" spans="1:22" ht="15" customHeight="1" x14ac:dyDescent="0.25">
      <c r="A11" s="36" t="s">
        <v>46</v>
      </c>
      <c r="B11" s="186">
        <v>1575</v>
      </c>
      <c r="C11" s="150">
        <f t="shared" si="0"/>
        <v>269.23076923076923</v>
      </c>
      <c r="D11" s="54">
        <v>1595</v>
      </c>
      <c r="E11" s="150">
        <f t="shared" si="1"/>
        <v>272.64957264957263</v>
      </c>
      <c r="F11" s="54">
        <v>1575</v>
      </c>
      <c r="G11" s="150">
        <f t="shared" si="2"/>
        <v>269.23076923076923</v>
      </c>
      <c r="H11" s="54">
        <v>350</v>
      </c>
      <c r="I11" s="150">
        <f t="shared" si="3"/>
        <v>59.82905982905983</v>
      </c>
      <c r="J11" s="129">
        <v>585</v>
      </c>
    </row>
    <row r="12" spans="1:22" ht="15" customHeight="1" x14ac:dyDescent="0.25">
      <c r="A12" s="36" t="s">
        <v>47</v>
      </c>
      <c r="B12" s="186">
        <v>280</v>
      </c>
      <c r="C12" s="150">
        <f t="shared" si="0"/>
        <v>112.00000000000001</v>
      </c>
      <c r="D12" s="54">
        <v>250</v>
      </c>
      <c r="E12" s="150">
        <f t="shared" si="1"/>
        <v>100</v>
      </c>
      <c r="F12" s="54">
        <v>100</v>
      </c>
      <c r="G12" s="150">
        <f t="shared" si="2"/>
        <v>40</v>
      </c>
      <c r="H12" s="54">
        <v>250</v>
      </c>
      <c r="I12" s="150">
        <f t="shared" si="3"/>
        <v>100</v>
      </c>
      <c r="J12" s="129">
        <v>250</v>
      </c>
    </row>
    <row r="13" spans="1:22" ht="15" customHeight="1" x14ac:dyDescent="0.25">
      <c r="A13" s="36" t="s">
        <v>48</v>
      </c>
      <c r="B13" s="186">
        <v>790</v>
      </c>
      <c r="C13" s="150">
        <f t="shared" si="0"/>
        <v>114.49275362318841</v>
      </c>
      <c r="D13" s="54">
        <v>790</v>
      </c>
      <c r="E13" s="150">
        <f t="shared" si="1"/>
        <v>114.49275362318841</v>
      </c>
      <c r="F13" s="54">
        <v>1620</v>
      </c>
      <c r="G13" s="150">
        <f t="shared" si="2"/>
        <v>234.78260869565219</v>
      </c>
      <c r="H13" s="54">
        <v>1620</v>
      </c>
      <c r="I13" s="150">
        <f t="shared" si="3"/>
        <v>234.78260869565219</v>
      </c>
      <c r="J13" s="129">
        <v>690</v>
      </c>
    </row>
    <row r="14" spans="1:22" ht="15" customHeight="1" x14ac:dyDescent="0.25">
      <c r="A14" s="37" t="s">
        <v>49</v>
      </c>
      <c r="B14" s="187">
        <v>1300</v>
      </c>
      <c r="C14" s="155">
        <f t="shared" si="0"/>
        <v>10.842368640533778</v>
      </c>
      <c r="D14" s="55">
        <v>560</v>
      </c>
      <c r="E14" s="155">
        <f t="shared" si="1"/>
        <v>4.6705587989991662</v>
      </c>
      <c r="F14" s="55">
        <v>590</v>
      </c>
      <c r="G14" s="155">
        <f t="shared" si="2"/>
        <v>4.9207673060884067</v>
      </c>
      <c r="H14" s="55">
        <v>500</v>
      </c>
      <c r="I14" s="155">
        <f t="shared" si="3"/>
        <v>4.1701417848206832</v>
      </c>
      <c r="J14" s="130">
        <v>11990</v>
      </c>
    </row>
    <row r="15" spans="1:22" s="33" customFormat="1" ht="15" customHeight="1" x14ac:dyDescent="0.2"/>
  </sheetData>
  <mergeCells count="4">
    <mergeCell ref="A1:J1"/>
    <mergeCell ref="A2:J2"/>
    <mergeCell ref="A3:A4"/>
    <mergeCell ref="B3:J3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Normal="100" workbookViewId="0">
      <selection sqref="A1:B1"/>
    </sheetView>
  </sheetViews>
  <sheetFormatPr defaultColWidth="8.85546875" defaultRowHeight="11.25" x14ac:dyDescent="0.2"/>
  <cols>
    <col min="1" max="1" width="81.5703125" style="48" customWidth="1"/>
    <col min="2" max="5" width="10.28515625" style="49" customWidth="1"/>
    <col min="6" max="16384" width="8.85546875" style="48"/>
  </cols>
  <sheetData>
    <row r="1" spans="1:13" ht="15" customHeight="1" x14ac:dyDescent="0.25">
      <c r="A1" s="220" t="s">
        <v>70</v>
      </c>
      <c r="B1" s="220"/>
      <c r="C1" s="15"/>
      <c r="D1" s="15"/>
      <c r="E1" s="15"/>
      <c r="F1" s="15"/>
      <c r="G1" s="15"/>
      <c r="H1" s="15"/>
      <c r="I1" s="15"/>
      <c r="J1" s="15"/>
      <c r="K1" s="15"/>
    </row>
    <row r="2" spans="1:13" ht="15" customHeight="1" x14ac:dyDescent="0.25">
      <c r="A2" s="109" t="s">
        <v>77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30.75" customHeight="1" x14ac:dyDescent="0.2">
      <c r="A3" s="4" t="s">
        <v>2</v>
      </c>
      <c r="B3" s="90">
        <v>2023</v>
      </c>
      <c r="C3" s="51"/>
      <c r="D3" s="48"/>
      <c r="E3" s="48"/>
    </row>
    <row r="4" spans="1:13" ht="15" customHeight="1" x14ac:dyDescent="0.25">
      <c r="A4" s="26" t="s">
        <v>78</v>
      </c>
      <c r="B4" s="131">
        <v>353</v>
      </c>
      <c r="C4" s="51"/>
      <c r="D4" s="48"/>
      <c r="E4" s="48"/>
    </row>
    <row r="5" spans="1:13" ht="15" customHeight="1" x14ac:dyDescent="0.25">
      <c r="A5" s="29" t="s">
        <v>437</v>
      </c>
      <c r="B5" s="132">
        <v>1983</v>
      </c>
      <c r="C5" s="51"/>
      <c r="D5" s="48"/>
      <c r="E5" s="48"/>
    </row>
    <row r="6" spans="1:13" ht="15" customHeight="1" x14ac:dyDescent="0.25">
      <c r="A6" s="57" t="s">
        <v>438</v>
      </c>
      <c r="B6" s="133">
        <v>1465</v>
      </c>
      <c r="C6" s="51"/>
      <c r="D6" s="48"/>
      <c r="E6" s="48"/>
    </row>
    <row r="7" spans="1:13" ht="15" customHeight="1" x14ac:dyDescent="0.2">
      <c r="G7" s="51"/>
    </row>
    <row r="8" spans="1:13" ht="15" customHeight="1" x14ac:dyDescent="0.2">
      <c r="A8" s="42" t="s">
        <v>445</v>
      </c>
      <c r="G8" s="51"/>
    </row>
    <row r="9" spans="1:13" ht="15" customHeight="1" x14ac:dyDescent="0.2">
      <c r="A9" s="43" t="s">
        <v>607</v>
      </c>
      <c r="G9" s="51"/>
    </row>
    <row r="10" spans="1:13" ht="15" customHeight="1" x14ac:dyDescent="0.2">
      <c r="G10" s="51"/>
    </row>
    <row r="11" spans="1:13" ht="15" customHeight="1" x14ac:dyDescent="0.2">
      <c r="G11" s="51"/>
    </row>
    <row r="12" spans="1:13" ht="15" customHeight="1" x14ac:dyDescent="0.2">
      <c r="G12" s="51"/>
    </row>
    <row r="13" spans="1:13" ht="15" customHeight="1" x14ac:dyDescent="0.2">
      <c r="G13" s="51"/>
    </row>
    <row r="14" spans="1:13" ht="15" customHeight="1" x14ac:dyDescent="0.2">
      <c r="G14" s="51"/>
    </row>
    <row r="15" spans="1:13" ht="15" customHeight="1" x14ac:dyDescent="0.2">
      <c r="G15" s="51"/>
    </row>
    <row r="16" spans="1:13" ht="15" customHeight="1" x14ac:dyDescent="0.2">
      <c r="G16" s="51"/>
    </row>
    <row r="17" spans="7:9" ht="15" customHeight="1" x14ac:dyDescent="0.2">
      <c r="G17" s="52"/>
      <c r="H17" s="52"/>
    </row>
    <row r="19" spans="7:9" ht="15" customHeight="1" x14ac:dyDescent="0.2">
      <c r="I19" s="53"/>
    </row>
  </sheetData>
  <mergeCells count="1">
    <mergeCell ref="A1:B1"/>
  </mergeCells>
  <pageMargins left="0.7" right="0.7" top="0.78749999999999998" bottom="0.78749999999999998" header="0.511811023622047" footer="0.511811023622047"/>
  <pageSetup paperSize="9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3" width="10.85546875" style="22" customWidth="1"/>
    <col min="4" max="10" width="10.140625" style="22" customWidth="1"/>
    <col min="11" max="11" width="6" style="22" customWidth="1"/>
    <col min="12" max="12" width="7.42578125" style="22" customWidth="1"/>
    <col min="13" max="19" width="6" style="22" customWidth="1"/>
    <col min="20" max="16384" width="8.85546875" style="22"/>
  </cols>
  <sheetData>
    <row r="1" spans="1:21" ht="15" customHeight="1" x14ac:dyDescent="0.25">
      <c r="A1" s="220" t="s">
        <v>70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5" customHeight="1" x14ac:dyDescent="0.25">
      <c r="A2" s="224" t="s">
        <v>79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30" x14ac:dyDescent="0.2">
      <c r="A3" s="38" t="s">
        <v>2</v>
      </c>
      <c r="B3" s="158">
        <v>2023</v>
      </c>
      <c r="C3" s="142" t="s">
        <v>620</v>
      </c>
      <c r="D3" s="158">
        <v>2022</v>
      </c>
      <c r="E3" s="142" t="s">
        <v>621</v>
      </c>
      <c r="F3" s="158">
        <v>2021</v>
      </c>
      <c r="G3" s="142" t="s">
        <v>614</v>
      </c>
      <c r="H3" s="188">
        <v>2020</v>
      </c>
      <c r="I3" s="142" t="s">
        <v>615</v>
      </c>
      <c r="J3" s="141">
        <v>2019</v>
      </c>
      <c r="K3" s="39"/>
      <c r="L3" s="39"/>
      <c r="M3" s="39"/>
      <c r="N3" s="39"/>
      <c r="O3" s="39"/>
      <c r="P3" s="39"/>
      <c r="Q3" s="39"/>
      <c r="R3" s="39"/>
      <c r="S3" s="39"/>
    </row>
    <row r="4" spans="1:21" ht="15" customHeight="1" x14ac:dyDescent="0.25">
      <c r="A4" s="29" t="s">
        <v>11</v>
      </c>
      <c r="B4" s="189">
        <v>166</v>
      </c>
      <c r="C4" s="145">
        <f>B4/J4*100</f>
        <v>161.16504854368932</v>
      </c>
      <c r="D4" s="159">
        <v>147</v>
      </c>
      <c r="E4" s="190">
        <f>D4/J4*100</f>
        <v>142.71844660194176</v>
      </c>
      <c r="F4" s="191">
        <v>111</v>
      </c>
      <c r="G4" s="145">
        <f>F4/J4*100</f>
        <v>107.76699029126213</v>
      </c>
      <c r="H4" s="148">
        <v>109</v>
      </c>
      <c r="I4" s="145">
        <f>H4/J4*100</f>
        <v>105.8252427184466</v>
      </c>
      <c r="J4" s="148">
        <v>103</v>
      </c>
      <c r="K4" s="27"/>
      <c r="L4" s="27"/>
      <c r="M4" s="27"/>
      <c r="N4" s="27"/>
      <c r="O4" s="27"/>
      <c r="P4" s="27"/>
      <c r="Q4" s="27"/>
      <c r="R4" s="27"/>
      <c r="S4" s="27"/>
    </row>
    <row r="5" spans="1:21" ht="15" customHeight="1" x14ac:dyDescent="0.25">
      <c r="A5" s="40" t="s">
        <v>52</v>
      </c>
      <c r="B5" s="192">
        <v>75</v>
      </c>
      <c r="C5" s="150">
        <f t="shared" ref="C5:C9" si="0">B5/J5*100</f>
        <v>150</v>
      </c>
      <c r="D5" s="160">
        <v>59</v>
      </c>
      <c r="E5" s="193">
        <f t="shared" ref="E5:E9" si="1">D5/J5*100</f>
        <v>118</v>
      </c>
      <c r="F5" s="194">
        <v>53</v>
      </c>
      <c r="G5" s="150">
        <f t="shared" ref="G5:G9" si="2">F5/J5*100</f>
        <v>106</v>
      </c>
      <c r="H5" s="122">
        <v>56</v>
      </c>
      <c r="I5" s="150">
        <f t="shared" ref="I5:I9" si="3">H5/J5*100</f>
        <v>112.00000000000001</v>
      </c>
      <c r="J5" s="122">
        <v>50</v>
      </c>
      <c r="K5" s="27"/>
      <c r="L5" s="27"/>
      <c r="M5" s="27"/>
      <c r="N5" s="27"/>
      <c r="O5" s="27"/>
      <c r="P5" s="27"/>
      <c r="Q5" s="27"/>
      <c r="R5" s="27"/>
      <c r="S5" s="27"/>
    </row>
    <row r="6" spans="1:21" ht="15" customHeight="1" x14ac:dyDescent="0.25">
      <c r="A6" s="40" t="s">
        <v>53</v>
      </c>
      <c r="B6" s="194">
        <v>12495</v>
      </c>
      <c r="C6" s="150">
        <f t="shared" si="0"/>
        <v>151.73041894353369</v>
      </c>
      <c r="D6" s="160">
        <v>10176</v>
      </c>
      <c r="E6" s="193">
        <f t="shared" si="1"/>
        <v>123.57012750455374</v>
      </c>
      <c r="F6" s="194">
        <v>8910</v>
      </c>
      <c r="G6" s="150">
        <f t="shared" si="2"/>
        <v>108.19672131147541</v>
      </c>
      <c r="H6" s="122">
        <v>9072</v>
      </c>
      <c r="I6" s="150">
        <f t="shared" si="3"/>
        <v>110.16393442622952</v>
      </c>
      <c r="J6" s="122">
        <v>8235</v>
      </c>
      <c r="K6" s="27"/>
      <c r="L6" s="27"/>
      <c r="M6" s="27"/>
      <c r="N6" s="27"/>
      <c r="O6" s="27"/>
      <c r="P6" s="27"/>
      <c r="Q6" s="27"/>
      <c r="R6" s="27"/>
      <c r="S6" s="27"/>
    </row>
    <row r="7" spans="1:21" ht="15" customHeight="1" x14ac:dyDescent="0.25">
      <c r="A7" s="40" t="s">
        <v>54</v>
      </c>
      <c r="B7" s="194">
        <v>171</v>
      </c>
      <c r="C7" s="150">
        <f t="shared" si="0"/>
        <v>161.32075471698113</v>
      </c>
      <c r="D7" s="160">
        <v>155</v>
      </c>
      <c r="E7" s="193">
        <f t="shared" si="1"/>
        <v>146.22641509433961</v>
      </c>
      <c r="F7" s="194">
        <v>122</v>
      </c>
      <c r="G7" s="150">
        <f t="shared" si="2"/>
        <v>115.09433962264151</v>
      </c>
      <c r="H7" s="122">
        <v>119</v>
      </c>
      <c r="I7" s="150">
        <f t="shared" si="3"/>
        <v>112.26415094339623</v>
      </c>
      <c r="J7" s="122">
        <v>106</v>
      </c>
      <c r="K7" s="27"/>
      <c r="L7" s="27"/>
      <c r="M7" s="27"/>
      <c r="N7" s="27"/>
      <c r="O7" s="27"/>
      <c r="P7" s="27"/>
      <c r="Q7" s="27"/>
      <c r="R7" s="27"/>
      <c r="S7" s="27"/>
    </row>
    <row r="8" spans="1:21" ht="15" customHeight="1" x14ac:dyDescent="0.25">
      <c r="A8" s="40" t="s">
        <v>80</v>
      </c>
      <c r="B8" s="192">
        <v>328</v>
      </c>
      <c r="C8" s="150">
        <f t="shared" si="0"/>
        <v>135.93037712391214</v>
      </c>
      <c r="D8" s="160">
        <v>249.60000000000002</v>
      </c>
      <c r="E8" s="193">
        <f t="shared" si="1"/>
        <v>103.43970161624534</v>
      </c>
      <c r="F8" s="194">
        <v>242.9</v>
      </c>
      <c r="G8" s="150">
        <f t="shared" si="2"/>
        <v>100.66307501036053</v>
      </c>
      <c r="H8" s="122">
        <v>245.4</v>
      </c>
      <c r="I8" s="150">
        <f t="shared" si="3"/>
        <v>101.69912971404891</v>
      </c>
      <c r="J8" s="122">
        <v>241.3</v>
      </c>
      <c r="K8" s="27"/>
      <c r="L8" s="27"/>
      <c r="M8" s="27"/>
      <c r="N8" s="27"/>
      <c r="O8" s="27"/>
      <c r="P8" s="27"/>
      <c r="Q8" s="27"/>
      <c r="R8" s="27"/>
      <c r="S8" s="27"/>
    </row>
    <row r="9" spans="1:21" ht="15" customHeight="1" x14ac:dyDescent="0.25">
      <c r="A9" s="41" t="s">
        <v>56</v>
      </c>
      <c r="B9" s="195">
        <v>97</v>
      </c>
      <c r="C9" s="155">
        <f t="shared" si="0"/>
        <v>169.58041958041957</v>
      </c>
      <c r="D9" s="168">
        <v>65.100000000000009</v>
      </c>
      <c r="E9" s="196">
        <f t="shared" si="1"/>
        <v>113.81118881118881</v>
      </c>
      <c r="F9" s="195">
        <v>58.7</v>
      </c>
      <c r="G9" s="155">
        <f t="shared" si="2"/>
        <v>102.62237762237763</v>
      </c>
      <c r="H9" s="126">
        <v>55</v>
      </c>
      <c r="I9" s="155">
        <f t="shared" si="3"/>
        <v>96.153846153846146</v>
      </c>
      <c r="J9" s="126">
        <v>57.2</v>
      </c>
      <c r="L9" s="27"/>
    </row>
    <row r="10" spans="1:21" ht="15" customHeight="1" x14ac:dyDescent="0.25">
      <c r="A10" s="42" t="s">
        <v>57</v>
      </c>
      <c r="B10" s="42"/>
      <c r="C10" s="42"/>
      <c r="E10" s="78"/>
    </row>
    <row r="11" spans="1:21" ht="15" customHeight="1" x14ac:dyDescent="0.25">
      <c r="A11" s="43" t="s">
        <v>58</v>
      </c>
      <c r="B11" s="43"/>
      <c r="C11" s="43"/>
      <c r="E11" s="78"/>
    </row>
    <row r="12" spans="1:21" ht="15" customHeight="1" x14ac:dyDescent="0.25">
      <c r="A12" s="43" t="s">
        <v>446</v>
      </c>
      <c r="B12" s="43"/>
      <c r="C12" s="43"/>
      <c r="E12" s="78"/>
    </row>
    <row r="13" spans="1:21" ht="15" x14ac:dyDescent="0.25">
      <c r="E13" s="78"/>
    </row>
    <row r="14" spans="1:21" x14ac:dyDescent="0.2">
      <c r="E14" s="79"/>
    </row>
    <row r="15" spans="1:21" x14ac:dyDescent="0.2">
      <c r="E15" s="79"/>
    </row>
    <row r="16" spans="1:21" x14ac:dyDescent="0.2">
      <c r="E16" s="79"/>
    </row>
    <row r="17" spans="5:5" x14ac:dyDescent="0.2">
      <c r="E17" s="79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zoomScaleNormal="100" workbookViewId="0">
      <selection sqref="A1:H1"/>
    </sheetView>
  </sheetViews>
  <sheetFormatPr defaultColWidth="8.85546875" defaultRowHeight="11.25" x14ac:dyDescent="0.2"/>
  <cols>
    <col min="1" max="1" width="69.7109375" style="14" customWidth="1"/>
    <col min="2" max="8" width="18.140625" style="14" customWidth="1"/>
    <col min="9" max="15" width="8.85546875" style="14"/>
    <col min="16" max="16" width="10.5703125" style="14" customWidth="1"/>
    <col min="17" max="16384" width="8.85546875" style="14"/>
  </cols>
  <sheetData>
    <row r="1" spans="1:25" ht="15" customHeight="1" x14ac:dyDescent="0.25">
      <c r="A1" s="222" t="s">
        <v>0</v>
      </c>
      <c r="B1" s="222"/>
      <c r="C1" s="222"/>
      <c r="D1" s="222"/>
      <c r="E1" s="222"/>
      <c r="F1" s="222"/>
      <c r="G1" s="222"/>
      <c r="H1" s="222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 ht="15" customHeight="1" x14ac:dyDescent="0.25">
      <c r="A2" s="223" t="s">
        <v>631</v>
      </c>
      <c r="B2" s="223"/>
      <c r="C2" s="223"/>
      <c r="D2" s="223"/>
      <c r="E2" s="223"/>
      <c r="F2" s="223"/>
      <c r="G2" s="223"/>
      <c r="H2" s="223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32.25" x14ac:dyDescent="0.2">
      <c r="A3" s="17" t="s">
        <v>2</v>
      </c>
      <c r="B3" s="120" t="s">
        <v>11</v>
      </c>
      <c r="C3" s="18" t="s">
        <v>608</v>
      </c>
      <c r="D3" s="18" t="s">
        <v>12</v>
      </c>
      <c r="E3" s="84" t="s">
        <v>442</v>
      </c>
      <c r="F3" s="18" t="s">
        <v>387</v>
      </c>
      <c r="G3" s="18" t="s">
        <v>13</v>
      </c>
      <c r="H3" s="120" t="s">
        <v>14</v>
      </c>
    </row>
    <row r="4" spans="1:25" ht="15" customHeight="1" x14ac:dyDescent="0.25">
      <c r="A4" s="121" t="s">
        <v>15</v>
      </c>
      <c r="B4" s="122">
        <v>257</v>
      </c>
      <c r="C4" s="122">
        <v>216</v>
      </c>
      <c r="D4" s="122">
        <v>50981</v>
      </c>
      <c r="E4" s="122">
        <v>275</v>
      </c>
      <c r="F4" s="123" t="s">
        <v>603</v>
      </c>
      <c r="G4" s="124" t="s">
        <v>604</v>
      </c>
      <c r="H4" s="122">
        <v>67026</v>
      </c>
    </row>
    <row r="5" spans="1:25" ht="15" customHeight="1" x14ac:dyDescent="0.25">
      <c r="A5" s="125" t="s">
        <v>16</v>
      </c>
      <c r="B5" s="126">
        <v>84</v>
      </c>
      <c r="C5" s="126">
        <v>179</v>
      </c>
      <c r="D5" s="126">
        <v>51685</v>
      </c>
      <c r="E5" s="127" t="s">
        <v>17</v>
      </c>
      <c r="F5" s="128" t="s">
        <v>605</v>
      </c>
      <c r="G5" s="128" t="s">
        <v>606</v>
      </c>
      <c r="H5" s="126">
        <v>27242</v>
      </c>
    </row>
    <row r="6" spans="1:25" ht="15" customHeight="1" x14ac:dyDescent="0.2">
      <c r="A6" s="20" t="s">
        <v>609</v>
      </c>
    </row>
    <row r="7" spans="1:25" ht="15" customHeight="1" x14ac:dyDescent="0.2">
      <c r="A7" s="20" t="s">
        <v>610</v>
      </c>
    </row>
    <row r="8" spans="1:25" ht="15" customHeight="1" x14ac:dyDescent="0.2">
      <c r="A8" s="20" t="s">
        <v>440</v>
      </c>
      <c r="B8" s="21"/>
      <c r="C8" s="21"/>
      <c r="D8" s="21"/>
      <c r="E8" s="21"/>
    </row>
    <row r="9" spans="1:25" ht="15" customHeight="1" x14ac:dyDescent="0.2">
      <c r="A9" s="20" t="s">
        <v>441</v>
      </c>
      <c r="B9" s="21"/>
      <c r="C9" s="21"/>
      <c r="D9" s="21"/>
      <c r="E9" s="21"/>
    </row>
    <row r="10" spans="1:25" ht="15" customHeight="1" x14ac:dyDescent="0.2">
      <c r="A10" s="20" t="s">
        <v>611</v>
      </c>
      <c r="B10" s="21"/>
      <c r="C10" s="21"/>
      <c r="D10" s="21"/>
      <c r="E10" s="21"/>
    </row>
    <row r="11" spans="1:25" ht="15" customHeight="1" x14ac:dyDescent="0.2">
      <c r="A11" s="20" t="s">
        <v>584</v>
      </c>
      <c r="B11" s="21"/>
      <c r="C11" s="21"/>
      <c r="D11" s="21"/>
      <c r="E11" s="21"/>
    </row>
    <row r="12" spans="1:25" ht="15" customHeight="1" x14ac:dyDescent="0.2">
      <c r="B12" s="21"/>
      <c r="C12" s="21"/>
      <c r="D12" s="21"/>
      <c r="E12" s="21"/>
    </row>
    <row r="13" spans="1:25" ht="15" customHeight="1" x14ac:dyDescent="0.2">
      <c r="B13" s="21"/>
      <c r="C13" s="21"/>
      <c r="D13" s="21"/>
      <c r="E13" s="21"/>
    </row>
    <row r="14" spans="1:25" ht="15" customHeight="1" x14ac:dyDescent="0.2">
      <c r="B14" s="21"/>
      <c r="C14" s="21"/>
      <c r="D14" s="21"/>
      <c r="E14" s="21"/>
    </row>
    <row r="15" spans="1:25" ht="15" customHeight="1" x14ac:dyDescent="0.2">
      <c r="B15" s="21"/>
      <c r="C15" s="21"/>
      <c r="D15" s="21"/>
      <c r="E15" s="21"/>
    </row>
  </sheetData>
  <mergeCells count="2">
    <mergeCell ref="A1:H1"/>
    <mergeCell ref="A2:H2"/>
  </mergeCells>
  <pageMargins left="0.7" right="0.7" top="0.78749999999999998" bottom="0.78749999999999998" header="0.511811023622047" footer="0.511811023622047"/>
  <pageSetup paperSize="9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Normal="100" workbookViewId="0">
      <selection sqref="A1:B1"/>
    </sheetView>
  </sheetViews>
  <sheetFormatPr defaultColWidth="8.85546875" defaultRowHeight="11.25" x14ac:dyDescent="0.2"/>
  <cols>
    <col min="1" max="1" width="82" style="48" customWidth="1"/>
    <col min="2" max="6" width="10.28515625" style="49" customWidth="1"/>
    <col min="7" max="16384" width="8.85546875" style="48"/>
  </cols>
  <sheetData>
    <row r="1" spans="1:14" ht="15" customHeight="1" x14ac:dyDescent="0.25">
      <c r="A1" s="222" t="s">
        <v>70</v>
      </c>
      <c r="B1" s="222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4" ht="15" customHeight="1" x14ac:dyDescent="0.25">
      <c r="A2" s="230" t="s">
        <v>81</v>
      </c>
      <c r="B2" s="230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30.75" customHeight="1" x14ac:dyDescent="0.2">
      <c r="A3" s="110" t="s">
        <v>82</v>
      </c>
      <c r="B3" s="117">
        <v>2023</v>
      </c>
      <c r="C3" s="56"/>
      <c r="D3" s="51"/>
      <c r="E3" s="48"/>
      <c r="F3" s="48"/>
    </row>
    <row r="4" spans="1:14" ht="15" customHeight="1" x14ac:dyDescent="0.25">
      <c r="A4" s="111" t="s">
        <v>83</v>
      </c>
      <c r="B4" s="112">
        <v>137</v>
      </c>
      <c r="C4" s="48"/>
      <c r="D4" s="51"/>
      <c r="E4" s="48"/>
      <c r="F4" s="48"/>
    </row>
    <row r="5" spans="1:14" ht="15" customHeight="1" x14ac:dyDescent="0.25">
      <c r="A5" s="113" t="s">
        <v>84</v>
      </c>
      <c r="B5" s="114">
        <v>15</v>
      </c>
      <c r="C5" s="48"/>
      <c r="D5" s="51"/>
      <c r="E5" s="48"/>
      <c r="F5" s="48"/>
    </row>
    <row r="6" spans="1:14" ht="15" customHeight="1" x14ac:dyDescent="0.25">
      <c r="A6" s="113" t="s">
        <v>85</v>
      </c>
      <c r="B6" s="114" t="s">
        <v>36</v>
      </c>
      <c r="C6" s="48"/>
      <c r="D6" s="51"/>
      <c r="E6" s="48"/>
      <c r="F6" s="48"/>
    </row>
    <row r="7" spans="1:14" ht="15" customHeight="1" x14ac:dyDescent="0.25">
      <c r="A7" s="115" t="s">
        <v>86</v>
      </c>
      <c r="B7" s="116" t="s">
        <v>36</v>
      </c>
      <c r="C7" s="48"/>
      <c r="D7" s="51"/>
      <c r="E7" s="48"/>
      <c r="F7" s="48"/>
    </row>
    <row r="8" spans="1:14" ht="15" customHeight="1" x14ac:dyDescent="0.2">
      <c r="H8" s="51"/>
    </row>
    <row r="9" spans="1:14" ht="15" customHeight="1" x14ac:dyDescent="0.2">
      <c r="H9" s="51"/>
    </row>
    <row r="10" spans="1:14" ht="15" customHeight="1" x14ac:dyDescent="0.2">
      <c r="H10" s="51"/>
    </row>
    <row r="11" spans="1:14" ht="15" customHeight="1" x14ac:dyDescent="0.2">
      <c r="H11" s="51"/>
    </row>
    <row r="12" spans="1:14" ht="15" customHeight="1" x14ac:dyDescent="0.2">
      <c r="H12" s="51"/>
    </row>
    <row r="13" spans="1:14" ht="15" customHeight="1" x14ac:dyDescent="0.2">
      <c r="H13" s="51"/>
    </row>
    <row r="14" spans="1:14" ht="15" customHeight="1" x14ac:dyDescent="0.2">
      <c r="H14" s="51"/>
    </row>
    <row r="15" spans="1:14" ht="15" customHeight="1" x14ac:dyDescent="0.2">
      <c r="H15" s="51"/>
    </row>
    <row r="16" spans="1:14" ht="15" customHeight="1" x14ac:dyDescent="0.2">
      <c r="H16" s="51"/>
    </row>
    <row r="17" spans="8:10" ht="15" customHeight="1" x14ac:dyDescent="0.2">
      <c r="H17" s="51"/>
    </row>
    <row r="18" spans="8:10" ht="15" customHeight="1" x14ac:dyDescent="0.2">
      <c r="H18" s="52"/>
      <c r="I18" s="52"/>
    </row>
    <row r="20" spans="8:10" ht="15" customHeight="1" x14ac:dyDescent="0.2">
      <c r="J20" s="53"/>
    </row>
  </sheetData>
  <mergeCells count="2">
    <mergeCell ref="A1:B1"/>
    <mergeCell ref="A2:B2"/>
  </mergeCells>
  <pageMargins left="0.7" right="0.7" top="0.78749999999999998" bottom="0.78749999999999998" header="0.511811023622047" footer="0.511811023622047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2" width="11.7109375" style="22" customWidth="1"/>
    <col min="3" max="3" width="9.85546875" style="22" customWidth="1"/>
    <col min="4" max="10" width="10.140625" style="22" customWidth="1"/>
    <col min="11" max="18" width="6" style="22" customWidth="1"/>
    <col min="19" max="16384" width="8.85546875" style="22"/>
  </cols>
  <sheetData>
    <row r="1" spans="1:20" ht="15" customHeight="1" x14ac:dyDescent="0.25">
      <c r="A1" s="220" t="s">
        <v>70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5" customHeight="1" x14ac:dyDescent="0.25">
      <c r="A2" s="224" t="s">
        <v>87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30" x14ac:dyDescent="0.2">
      <c r="A3" s="38" t="s">
        <v>2</v>
      </c>
      <c r="B3" s="158">
        <v>2023</v>
      </c>
      <c r="C3" s="142" t="s">
        <v>612</v>
      </c>
      <c r="D3" s="158">
        <v>2022</v>
      </c>
      <c r="E3" s="142" t="s">
        <v>613</v>
      </c>
      <c r="F3" s="158">
        <v>2021</v>
      </c>
      <c r="G3" s="142" t="s">
        <v>614</v>
      </c>
      <c r="H3" s="188">
        <v>2020</v>
      </c>
      <c r="I3" s="142" t="s">
        <v>615</v>
      </c>
      <c r="J3" s="141">
        <v>2019</v>
      </c>
      <c r="K3" s="39"/>
      <c r="L3" s="39"/>
      <c r="M3" s="39"/>
      <c r="N3" s="39"/>
      <c r="O3" s="39"/>
      <c r="P3" s="39"/>
      <c r="Q3" s="39"/>
      <c r="R3" s="39"/>
    </row>
    <row r="4" spans="1:20" ht="15" customHeight="1" x14ac:dyDescent="0.25">
      <c r="A4" s="26" t="s">
        <v>18</v>
      </c>
      <c r="B4" s="191">
        <v>1694</v>
      </c>
      <c r="C4" s="197">
        <f>B4/J4*100</f>
        <v>132.65465935787</v>
      </c>
      <c r="D4" s="159">
        <v>1437</v>
      </c>
      <c r="E4" s="145">
        <f>D4/J4*100</f>
        <v>112.52936570086138</v>
      </c>
      <c r="F4" s="148">
        <v>1371</v>
      </c>
      <c r="G4" s="190">
        <f>F4/J4*100</f>
        <v>107.36100234925607</v>
      </c>
      <c r="H4" s="148">
        <v>1360</v>
      </c>
      <c r="I4" s="165">
        <f>H4/J4*100</f>
        <v>106.49960845732184</v>
      </c>
      <c r="J4" s="148">
        <v>1277</v>
      </c>
      <c r="K4" s="27"/>
      <c r="L4" s="27"/>
      <c r="M4" s="27"/>
      <c r="N4" s="27"/>
      <c r="O4" s="27"/>
      <c r="P4" s="27"/>
      <c r="Q4" s="27"/>
      <c r="R4" s="27"/>
    </row>
    <row r="5" spans="1:20" ht="15" customHeight="1" x14ac:dyDescent="0.25">
      <c r="A5" s="29" t="s">
        <v>19</v>
      </c>
      <c r="B5" s="194"/>
      <c r="C5" s="163"/>
      <c r="D5" s="160"/>
      <c r="E5" s="150"/>
      <c r="F5" s="122"/>
      <c r="G5" s="193"/>
      <c r="H5" s="122"/>
      <c r="I5" s="166"/>
      <c r="J5" s="122"/>
      <c r="K5" s="27"/>
      <c r="L5" s="27"/>
      <c r="M5" s="27"/>
      <c r="N5" s="27"/>
      <c r="O5" s="27"/>
      <c r="P5" s="27"/>
      <c r="Q5" s="27"/>
      <c r="R5" s="27"/>
    </row>
    <row r="6" spans="1:20" ht="15" customHeight="1" x14ac:dyDescent="0.25">
      <c r="A6" s="30" t="s">
        <v>20</v>
      </c>
      <c r="B6" s="194">
        <v>584</v>
      </c>
      <c r="C6" s="163">
        <f t="shared" ref="C6:C17" si="0">B6/J6*100</f>
        <v>96.05263157894737</v>
      </c>
      <c r="D6" s="162">
        <v>572</v>
      </c>
      <c r="E6" s="150">
        <f t="shared" ref="E6:E17" si="1">D6/J6*100</f>
        <v>94.078947368421055</v>
      </c>
      <c r="F6" s="114">
        <v>525</v>
      </c>
      <c r="G6" s="193">
        <f t="shared" ref="G6:G17" si="2">F6/J6*100</f>
        <v>86.348684210526315</v>
      </c>
      <c r="H6" s="114">
        <v>566</v>
      </c>
      <c r="I6" s="166">
        <f t="shared" ref="I6:I17" si="3">H6/J6*100</f>
        <v>93.092105263157904</v>
      </c>
      <c r="J6" s="114">
        <v>608</v>
      </c>
      <c r="K6" s="27"/>
      <c r="L6" s="27"/>
      <c r="M6" s="27"/>
      <c r="N6" s="27"/>
      <c r="O6" s="27"/>
      <c r="P6" s="27"/>
      <c r="Q6" s="27"/>
      <c r="R6" s="27"/>
    </row>
    <row r="7" spans="1:20" ht="15" customHeight="1" x14ac:dyDescent="0.25">
      <c r="A7" s="30" t="s">
        <v>21</v>
      </c>
      <c r="B7" s="194">
        <v>30</v>
      </c>
      <c r="C7" s="163">
        <f t="shared" si="0"/>
        <v>272.72727272727269</v>
      </c>
      <c r="D7" s="162">
        <v>39</v>
      </c>
      <c r="E7" s="150">
        <f t="shared" si="1"/>
        <v>354.54545454545456</v>
      </c>
      <c r="F7" s="114">
        <v>27</v>
      </c>
      <c r="G7" s="193">
        <f t="shared" si="2"/>
        <v>245.45454545454547</v>
      </c>
      <c r="H7" s="114">
        <v>14</v>
      </c>
      <c r="I7" s="166">
        <f t="shared" si="3"/>
        <v>127.27272727272727</v>
      </c>
      <c r="J7" s="114">
        <v>11</v>
      </c>
      <c r="K7" s="27"/>
      <c r="L7" s="27"/>
      <c r="M7" s="27"/>
      <c r="N7" s="27"/>
      <c r="O7" s="27"/>
      <c r="P7" s="27"/>
      <c r="Q7" s="27"/>
      <c r="R7" s="27"/>
    </row>
    <row r="8" spans="1:20" ht="15" customHeight="1" x14ac:dyDescent="0.25">
      <c r="A8" s="30" t="s">
        <v>22</v>
      </c>
      <c r="B8" s="194" t="s">
        <v>36</v>
      </c>
      <c r="C8" s="163" t="s">
        <v>17</v>
      </c>
      <c r="D8" s="162" t="s">
        <v>36</v>
      </c>
      <c r="E8" s="163" t="s">
        <v>17</v>
      </c>
      <c r="F8" s="114" t="s">
        <v>36</v>
      </c>
      <c r="G8" s="198" t="s">
        <v>17</v>
      </c>
      <c r="H8" s="114" t="s">
        <v>36</v>
      </c>
      <c r="I8" s="175" t="s">
        <v>17</v>
      </c>
      <c r="J8" s="114" t="s">
        <v>36</v>
      </c>
      <c r="K8" s="27"/>
      <c r="L8" s="27"/>
      <c r="M8" s="27"/>
      <c r="N8" s="27"/>
      <c r="O8" s="27"/>
      <c r="P8" s="27"/>
      <c r="Q8" s="27"/>
      <c r="R8" s="27"/>
    </row>
    <row r="9" spans="1:20" ht="15" customHeight="1" x14ac:dyDescent="0.25">
      <c r="A9" s="30" t="s">
        <v>23</v>
      </c>
      <c r="B9" s="194">
        <v>28</v>
      </c>
      <c r="C9" s="163">
        <f t="shared" si="0"/>
        <v>147.36842105263156</v>
      </c>
      <c r="D9" s="162">
        <v>32</v>
      </c>
      <c r="E9" s="150">
        <f t="shared" si="1"/>
        <v>168.42105263157893</v>
      </c>
      <c r="F9" s="114">
        <v>29</v>
      </c>
      <c r="G9" s="193">
        <f t="shared" si="2"/>
        <v>152.63157894736844</v>
      </c>
      <c r="H9" s="114">
        <v>23</v>
      </c>
      <c r="I9" s="166">
        <f t="shared" si="3"/>
        <v>121.05263157894737</v>
      </c>
      <c r="J9" s="114">
        <v>19</v>
      </c>
      <c r="K9" s="27"/>
      <c r="L9" s="27"/>
      <c r="M9" s="27"/>
      <c r="N9" s="27"/>
      <c r="O9" s="27"/>
      <c r="P9" s="27"/>
      <c r="Q9" s="27"/>
      <c r="R9" s="27"/>
    </row>
    <row r="10" spans="1:20" ht="15" customHeight="1" x14ac:dyDescent="0.25">
      <c r="A10" s="30" t="s">
        <v>24</v>
      </c>
      <c r="B10" s="194">
        <v>3</v>
      </c>
      <c r="C10" s="163">
        <f t="shared" si="0"/>
        <v>42.857142857142854</v>
      </c>
      <c r="D10" s="162">
        <v>3</v>
      </c>
      <c r="E10" s="150">
        <f t="shared" si="1"/>
        <v>42.857142857142854</v>
      </c>
      <c r="F10" s="114">
        <v>3</v>
      </c>
      <c r="G10" s="193">
        <f t="shared" si="2"/>
        <v>42.857142857142854</v>
      </c>
      <c r="H10" s="114">
        <v>7</v>
      </c>
      <c r="I10" s="166">
        <f t="shared" si="3"/>
        <v>100</v>
      </c>
      <c r="J10" s="114">
        <v>7</v>
      </c>
      <c r="K10" s="27"/>
      <c r="L10" s="27"/>
      <c r="M10" s="27"/>
      <c r="N10" s="27"/>
      <c r="O10" s="27"/>
      <c r="P10" s="27"/>
      <c r="Q10" s="27"/>
      <c r="R10" s="27"/>
    </row>
    <row r="11" spans="1:20" ht="15" customHeight="1" x14ac:dyDescent="0.25">
      <c r="A11" s="30" t="s">
        <v>25</v>
      </c>
      <c r="B11" s="194">
        <v>418</v>
      </c>
      <c r="C11" s="163">
        <f t="shared" si="0"/>
        <v>309.62962962962962</v>
      </c>
      <c r="D11" s="162">
        <v>270</v>
      </c>
      <c r="E11" s="150">
        <f t="shared" si="1"/>
        <v>200</v>
      </c>
      <c r="F11" s="114">
        <v>184</v>
      </c>
      <c r="G11" s="193">
        <f t="shared" si="2"/>
        <v>136.2962962962963</v>
      </c>
      <c r="H11" s="114">
        <v>185</v>
      </c>
      <c r="I11" s="166">
        <f t="shared" si="3"/>
        <v>137.03703703703704</v>
      </c>
      <c r="J11" s="114">
        <v>135</v>
      </c>
      <c r="K11" s="27"/>
      <c r="L11" s="27"/>
      <c r="M11" s="27"/>
      <c r="N11" s="27"/>
      <c r="O11" s="27"/>
      <c r="P11" s="27"/>
      <c r="Q11" s="27"/>
      <c r="R11" s="27"/>
    </row>
    <row r="12" spans="1:20" ht="15" customHeight="1" x14ac:dyDescent="0.25">
      <c r="A12" s="30" t="s">
        <v>26</v>
      </c>
      <c r="B12" s="194">
        <v>220</v>
      </c>
      <c r="C12" s="163">
        <f t="shared" si="0"/>
        <v>121.54696132596685</v>
      </c>
      <c r="D12" s="162">
        <v>217</v>
      </c>
      <c r="E12" s="150">
        <f t="shared" si="1"/>
        <v>119.88950276243094</v>
      </c>
      <c r="F12" s="114">
        <v>240</v>
      </c>
      <c r="G12" s="193">
        <f t="shared" si="2"/>
        <v>132.59668508287291</v>
      </c>
      <c r="H12" s="114">
        <v>210</v>
      </c>
      <c r="I12" s="166">
        <f t="shared" si="3"/>
        <v>116.02209944751381</v>
      </c>
      <c r="J12" s="114">
        <v>181</v>
      </c>
      <c r="K12" s="27"/>
      <c r="L12" s="27"/>
      <c r="M12" s="27"/>
      <c r="N12" s="27"/>
      <c r="O12" s="27"/>
      <c r="P12" s="27"/>
      <c r="Q12" s="27"/>
      <c r="R12" s="27"/>
    </row>
    <row r="13" spans="1:20" ht="15" customHeight="1" x14ac:dyDescent="0.25">
      <c r="A13" s="30" t="s">
        <v>27</v>
      </c>
      <c r="B13" s="194">
        <v>14</v>
      </c>
      <c r="C13" s="163">
        <f t="shared" si="0"/>
        <v>45.161290322580641</v>
      </c>
      <c r="D13" s="162">
        <v>14</v>
      </c>
      <c r="E13" s="150">
        <f t="shared" si="1"/>
        <v>45.161290322580641</v>
      </c>
      <c r="F13" s="114">
        <v>12</v>
      </c>
      <c r="G13" s="193">
        <f t="shared" si="2"/>
        <v>38.70967741935484</v>
      </c>
      <c r="H13" s="114">
        <v>9</v>
      </c>
      <c r="I13" s="166">
        <f t="shared" si="3"/>
        <v>29.032258064516132</v>
      </c>
      <c r="J13" s="114">
        <v>31</v>
      </c>
      <c r="K13" s="27"/>
      <c r="L13" s="27"/>
      <c r="M13" s="27"/>
      <c r="N13" s="27"/>
      <c r="O13" s="27"/>
      <c r="P13" s="27"/>
      <c r="Q13" s="27"/>
      <c r="R13" s="27"/>
    </row>
    <row r="14" spans="1:20" ht="15" customHeight="1" x14ac:dyDescent="0.25">
      <c r="A14" s="30" t="s">
        <v>28</v>
      </c>
      <c r="B14" s="194">
        <v>41</v>
      </c>
      <c r="C14" s="163">
        <f t="shared" si="0"/>
        <v>204.99999999999997</v>
      </c>
      <c r="D14" s="162">
        <v>54</v>
      </c>
      <c r="E14" s="150">
        <f t="shared" si="1"/>
        <v>270</v>
      </c>
      <c r="F14" s="114">
        <v>49</v>
      </c>
      <c r="G14" s="193">
        <f t="shared" si="2"/>
        <v>245.00000000000003</v>
      </c>
      <c r="H14" s="114">
        <v>34</v>
      </c>
      <c r="I14" s="166">
        <f t="shared" si="3"/>
        <v>170</v>
      </c>
      <c r="J14" s="114">
        <v>20</v>
      </c>
      <c r="K14" s="27"/>
      <c r="L14" s="27"/>
      <c r="M14" s="27"/>
      <c r="N14" s="27"/>
      <c r="O14" s="27"/>
      <c r="P14" s="27"/>
      <c r="Q14" s="27"/>
      <c r="R14" s="27"/>
    </row>
    <row r="15" spans="1:20" ht="15" customHeight="1" x14ac:dyDescent="0.25">
      <c r="A15" s="30" t="s">
        <v>29</v>
      </c>
      <c r="B15" s="194">
        <v>356</v>
      </c>
      <c r="C15" s="163">
        <f t="shared" si="0"/>
        <v>134.33962264150944</v>
      </c>
      <c r="D15" s="162">
        <v>236</v>
      </c>
      <c r="E15" s="150">
        <f t="shared" si="1"/>
        <v>89.056603773584911</v>
      </c>
      <c r="F15" s="114">
        <v>302</v>
      </c>
      <c r="G15" s="193">
        <f t="shared" si="2"/>
        <v>113.9622641509434</v>
      </c>
      <c r="H15" s="114">
        <v>312</v>
      </c>
      <c r="I15" s="166">
        <f t="shared" si="3"/>
        <v>117.73584905660377</v>
      </c>
      <c r="J15" s="114">
        <v>265</v>
      </c>
      <c r="K15" s="27"/>
      <c r="L15" s="27"/>
      <c r="M15" s="27"/>
      <c r="N15" s="27"/>
      <c r="O15" s="27"/>
      <c r="P15" s="27"/>
      <c r="Q15" s="27"/>
      <c r="R15" s="27"/>
    </row>
    <row r="16" spans="1:20" ht="15" customHeight="1" x14ac:dyDescent="0.25">
      <c r="A16" s="29" t="s">
        <v>30</v>
      </c>
      <c r="B16" s="194"/>
      <c r="C16" s="163"/>
      <c r="D16" s="160"/>
      <c r="E16" s="150"/>
      <c r="F16" s="122"/>
      <c r="G16" s="193"/>
      <c r="H16" s="122"/>
      <c r="I16" s="166"/>
      <c r="J16" s="122"/>
      <c r="K16" s="47"/>
      <c r="L16" s="47"/>
      <c r="M16" s="47"/>
      <c r="N16" s="47"/>
      <c r="O16" s="47"/>
      <c r="P16" s="47"/>
      <c r="Q16" s="47"/>
      <c r="R16" s="47"/>
    </row>
    <row r="17" spans="1:10" ht="15" customHeight="1" x14ac:dyDescent="0.25">
      <c r="A17" s="32" t="s">
        <v>31</v>
      </c>
      <c r="B17" s="195">
        <v>393</v>
      </c>
      <c r="C17" s="199">
        <f t="shared" si="0"/>
        <v>126.36655948553054</v>
      </c>
      <c r="D17" s="161">
        <v>423</v>
      </c>
      <c r="E17" s="155">
        <f t="shared" si="1"/>
        <v>136.0128617363344</v>
      </c>
      <c r="F17" s="116">
        <v>359</v>
      </c>
      <c r="G17" s="196">
        <f t="shared" si="2"/>
        <v>115.43408360128618</v>
      </c>
      <c r="H17" s="116">
        <v>312</v>
      </c>
      <c r="I17" s="167">
        <f t="shared" si="3"/>
        <v>100.32154340836013</v>
      </c>
      <c r="J17" s="116">
        <v>311</v>
      </c>
    </row>
    <row r="18" spans="1:10" ht="15" customHeight="1" x14ac:dyDescent="0.2">
      <c r="A18" s="43"/>
      <c r="B18" s="43"/>
      <c r="C18" s="43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2" width="10.85546875" style="22" customWidth="1"/>
    <col min="3" max="3" width="11.140625" style="22" customWidth="1"/>
    <col min="4" max="10" width="10.140625" style="22" customWidth="1"/>
    <col min="11" max="11" width="8.85546875" style="22"/>
    <col min="12" max="19" width="6" style="22" customWidth="1"/>
    <col min="20" max="16384" width="8.85546875" style="22"/>
  </cols>
  <sheetData>
    <row r="1" spans="1:22" ht="15" customHeight="1" x14ac:dyDescent="0.25">
      <c r="A1" s="220" t="s">
        <v>70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customHeight="1" x14ac:dyDescent="0.25">
      <c r="A2" s="224" t="s">
        <v>88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30.75" customHeight="1" x14ac:dyDescent="0.2">
      <c r="A3" s="24" t="s">
        <v>2</v>
      </c>
      <c r="B3" s="158">
        <v>2023</v>
      </c>
      <c r="C3" s="142" t="s">
        <v>612</v>
      </c>
      <c r="D3" s="141">
        <v>2022</v>
      </c>
      <c r="E3" s="142" t="s">
        <v>613</v>
      </c>
      <c r="F3" s="141">
        <v>2021</v>
      </c>
      <c r="G3" s="142" t="s">
        <v>614</v>
      </c>
      <c r="H3" s="143">
        <v>2020</v>
      </c>
      <c r="I3" s="142" t="s">
        <v>615</v>
      </c>
      <c r="J3" s="141">
        <v>2019</v>
      </c>
      <c r="K3" s="25"/>
      <c r="L3" s="25"/>
      <c r="M3" s="25"/>
      <c r="N3" s="25"/>
      <c r="O3" s="25"/>
      <c r="P3" s="25"/>
      <c r="Q3" s="25"/>
      <c r="R3" s="25"/>
      <c r="S3" s="25"/>
    </row>
    <row r="4" spans="1:22" ht="15" customHeight="1" x14ac:dyDescent="0.25">
      <c r="A4" s="26" t="s">
        <v>18</v>
      </c>
      <c r="B4" s="200">
        <v>410</v>
      </c>
      <c r="C4" s="197">
        <f>B4/J4*100</f>
        <v>144.36619718309859</v>
      </c>
      <c r="D4" s="201">
        <v>304</v>
      </c>
      <c r="E4" s="197">
        <f>D4/J4*100</f>
        <v>107.04225352112675</v>
      </c>
      <c r="F4" s="201">
        <v>319</v>
      </c>
      <c r="G4" s="197">
        <f>F4/J4*100</f>
        <v>112.32394366197182</v>
      </c>
      <c r="H4" s="201">
        <v>248</v>
      </c>
      <c r="I4" s="197">
        <f>H4/J4*100</f>
        <v>87.323943661971825</v>
      </c>
      <c r="J4" s="170">
        <v>284</v>
      </c>
      <c r="K4" s="27"/>
      <c r="L4" s="27"/>
      <c r="M4" s="27"/>
      <c r="N4" s="27"/>
      <c r="O4" s="27"/>
      <c r="P4" s="27"/>
      <c r="Q4" s="27"/>
      <c r="R4" s="28"/>
      <c r="S4" s="27"/>
    </row>
    <row r="5" spans="1:22" ht="15" customHeight="1" x14ac:dyDescent="0.25">
      <c r="A5" s="29" t="s">
        <v>19</v>
      </c>
      <c r="B5" s="202"/>
      <c r="C5" s="163"/>
      <c r="D5" s="107"/>
      <c r="E5" s="163"/>
      <c r="F5" s="107"/>
      <c r="G5" s="163"/>
      <c r="H5" s="107"/>
      <c r="I5" s="163"/>
      <c r="J5" s="162"/>
      <c r="K5" s="27"/>
      <c r="L5" s="27"/>
      <c r="M5" s="27"/>
      <c r="N5" s="27"/>
      <c r="O5" s="27"/>
      <c r="P5" s="27"/>
      <c r="Q5" s="27"/>
      <c r="R5" s="27"/>
      <c r="S5" s="27"/>
    </row>
    <row r="6" spans="1:22" ht="15" customHeight="1" x14ac:dyDescent="0.25">
      <c r="A6" s="30" t="s">
        <v>20</v>
      </c>
      <c r="B6" s="202">
        <v>127</v>
      </c>
      <c r="C6" s="163">
        <f t="shared" ref="C6:C17" si="0">B6/J6*100</f>
        <v>107.62711864406779</v>
      </c>
      <c r="D6" s="107">
        <v>128</v>
      </c>
      <c r="E6" s="163">
        <f t="shared" ref="E6:E17" si="1">D6/J6*100</f>
        <v>108.47457627118644</v>
      </c>
      <c r="F6" s="107">
        <v>128</v>
      </c>
      <c r="G6" s="163">
        <f t="shared" ref="G6:G17" si="2">F6/J6*100</f>
        <v>108.47457627118644</v>
      </c>
      <c r="H6" s="107">
        <v>97</v>
      </c>
      <c r="I6" s="163">
        <f t="shared" ref="I6:I17" si="3">H6/J6*100</f>
        <v>82.203389830508485</v>
      </c>
      <c r="J6" s="162">
        <v>118</v>
      </c>
      <c r="K6" s="27"/>
      <c r="L6" s="27"/>
      <c r="M6" s="27"/>
      <c r="N6" s="27"/>
      <c r="O6" s="27"/>
      <c r="P6" s="27"/>
      <c r="Q6" s="27"/>
      <c r="R6" s="27"/>
      <c r="S6" s="27"/>
    </row>
    <row r="7" spans="1:22" ht="15" customHeight="1" x14ac:dyDescent="0.25">
      <c r="A7" s="30" t="s">
        <v>21</v>
      </c>
      <c r="B7" s="202">
        <v>7</v>
      </c>
      <c r="C7" s="163">
        <f t="shared" si="0"/>
        <v>233.33333333333334</v>
      </c>
      <c r="D7" s="107">
        <v>9</v>
      </c>
      <c r="E7" s="163">
        <f t="shared" si="1"/>
        <v>300</v>
      </c>
      <c r="F7" s="107">
        <v>9</v>
      </c>
      <c r="G7" s="163">
        <f t="shared" si="2"/>
        <v>300</v>
      </c>
      <c r="H7" s="107">
        <v>3</v>
      </c>
      <c r="I7" s="163">
        <f t="shared" si="3"/>
        <v>100</v>
      </c>
      <c r="J7" s="162">
        <v>3</v>
      </c>
      <c r="K7" s="27"/>
      <c r="L7" s="27"/>
      <c r="M7" s="27"/>
      <c r="N7" s="27"/>
      <c r="O7" s="27"/>
      <c r="P7" s="27"/>
      <c r="Q7" s="27"/>
      <c r="R7" s="27"/>
      <c r="S7" s="27"/>
    </row>
    <row r="8" spans="1:22" ht="15" customHeight="1" x14ac:dyDescent="0.25">
      <c r="A8" s="30" t="s">
        <v>22</v>
      </c>
      <c r="B8" s="202" t="s">
        <v>36</v>
      </c>
      <c r="C8" s="163" t="s">
        <v>17</v>
      </c>
      <c r="D8" s="107" t="s">
        <v>36</v>
      </c>
      <c r="E8" s="163" t="s">
        <v>17</v>
      </c>
      <c r="F8" s="107" t="s">
        <v>36</v>
      </c>
      <c r="G8" s="163" t="s">
        <v>17</v>
      </c>
      <c r="H8" s="107" t="s">
        <v>36</v>
      </c>
      <c r="I8" s="163" t="s">
        <v>17</v>
      </c>
      <c r="J8" s="162" t="s">
        <v>36</v>
      </c>
      <c r="K8" s="27"/>
      <c r="L8" s="27"/>
      <c r="M8" s="27"/>
      <c r="N8" s="27"/>
      <c r="O8" s="27"/>
      <c r="P8" s="27"/>
      <c r="Q8" s="27"/>
      <c r="R8" s="27"/>
      <c r="S8" s="27"/>
    </row>
    <row r="9" spans="1:22" ht="15" customHeight="1" x14ac:dyDescent="0.25">
      <c r="A9" s="30" t="s">
        <v>23</v>
      </c>
      <c r="B9" s="202">
        <v>3</v>
      </c>
      <c r="C9" s="163">
        <f t="shared" si="0"/>
        <v>100</v>
      </c>
      <c r="D9" s="107">
        <v>3</v>
      </c>
      <c r="E9" s="163">
        <f t="shared" si="1"/>
        <v>100</v>
      </c>
      <c r="F9" s="107">
        <v>3</v>
      </c>
      <c r="G9" s="163">
        <f t="shared" si="2"/>
        <v>100</v>
      </c>
      <c r="H9" s="107">
        <v>1</v>
      </c>
      <c r="I9" s="163">
        <f t="shared" si="3"/>
        <v>33.333333333333329</v>
      </c>
      <c r="J9" s="162">
        <v>3</v>
      </c>
      <c r="K9" s="27"/>
      <c r="L9" s="27"/>
      <c r="M9" s="27"/>
      <c r="N9" s="27"/>
      <c r="O9" s="27"/>
      <c r="P9" s="27"/>
      <c r="Q9" s="27"/>
      <c r="R9" s="27"/>
      <c r="S9" s="27"/>
    </row>
    <row r="10" spans="1:22" ht="15" customHeight="1" x14ac:dyDescent="0.25">
      <c r="A10" s="30" t="s">
        <v>24</v>
      </c>
      <c r="B10" s="202" t="s">
        <v>36</v>
      </c>
      <c r="C10" s="163" t="s">
        <v>17</v>
      </c>
      <c r="D10" s="107" t="s">
        <v>36</v>
      </c>
      <c r="E10" s="163" t="s">
        <v>17</v>
      </c>
      <c r="F10" s="107" t="s">
        <v>36</v>
      </c>
      <c r="G10" s="163" t="s">
        <v>17</v>
      </c>
      <c r="H10" s="107" t="s">
        <v>36</v>
      </c>
      <c r="I10" s="163" t="s">
        <v>17</v>
      </c>
      <c r="J10" s="162" t="s">
        <v>36</v>
      </c>
      <c r="K10" s="27"/>
      <c r="L10" s="27"/>
      <c r="M10" s="27"/>
      <c r="N10" s="27"/>
      <c r="O10" s="27"/>
      <c r="P10" s="27"/>
      <c r="Q10" s="27"/>
      <c r="R10" s="27"/>
      <c r="S10" s="27"/>
    </row>
    <row r="11" spans="1:22" ht="15" customHeight="1" x14ac:dyDescent="0.25">
      <c r="A11" s="30" t="s">
        <v>25</v>
      </c>
      <c r="B11" s="202">
        <v>105</v>
      </c>
      <c r="C11" s="163">
        <f t="shared" si="0"/>
        <v>300</v>
      </c>
      <c r="D11" s="107">
        <v>73</v>
      </c>
      <c r="E11" s="163">
        <f t="shared" si="1"/>
        <v>208.57142857142858</v>
      </c>
      <c r="F11" s="107">
        <v>39</v>
      </c>
      <c r="G11" s="163">
        <f t="shared" si="2"/>
        <v>111.42857142857143</v>
      </c>
      <c r="H11" s="107">
        <v>30</v>
      </c>
      <c r="I11" s="163">
        <f t="shared" si="3"/>
        <v>85.714285714285708</v>
      </c>
      <c r="J11" s="162">
        <v>35</v>
      </c>
      <c r="K11" s="27"/>
      <c r="L11" s="27"/>
      <c r="M11" s="27"/>
      <c r="N11" s="27"/>
      <c r="O11" s="27"/>
      <c r="P11" s="27"/>
      <c r="Q11" s="27"/>
      <c r="R11" s="27"/>
      <c r="S11" s="27"/>
    </row>
    <row r="12" spans="1:22" ht="15" customHeight="1" x14ac:dyDescent="0.25">
      <c r="A12" s="30" t="s">
        <v>26</v>
      </c>
      <c r="B12" s="202">
        <v>28</v>
      </c>
      <c r="C12" s="163">
        <f t="shared" si="0"/>
        <v>127.27272727272727</v>
      </c>
      <c r="D12" s="107">
        <v>22</v>
      </c>
      <c r="E12" s="163">
        <f t="shared" si="1"/>
        <v>100</v>
      </c>
      <c r="F12" s="107">
        <v>27</v>
      </c>
      <c r="G12" s="163">
        <f t="shared" si="2"/>
        <v>122.72727272727273</v>
      </c>
      <c r="H12" s="107">
        <v>16</v>
      </c>
      <c r="I12" s="163">
        <f t="shared" si="3"/>
        <v>72.727272727272734</v>
      </c>
      <c r="J12" s="162">
        <v>22</v>
      </c>
      <c r="K12" s="27"/>
      <c r="L12" s="27"/>
      <c r="M12" s="27"/>
      <c r="N12" s="27"/>
      <c r="O12" s="27"/>
      <c r="P12" s="27"/>
      <c r="Q12" s="27"/>
      <c r="R12" s="27"/>
      <c r="S12" s="27"/>
    </row>
    <row r="13" spans="1:22" ht="15" customHeight="1" x14ac:dyDescent="0.25">
      <c r="A13" s="30" t="s">
        <v>27</v>
      </c>
      <c r="B13" s="202">
        <v>7</v>
      </c>
      <c r="C13" s="163">
        <f t="shared" si="0"/>
        <v>140</v>
      </c>
      <c r="D13" s="107">
        <v>6</v>
      </c>
      <c r="E13" s="163">
        <f t="shared" si="1"/>
        <v>120</v>
      </c>
      <c r="F13" s="107">
        <v>6</v>
      </c>
      <c r="G13" s="163">
        <f t="shared" si="2"/>
        <v>120</v>
      </c>
      <c r="H13" s="107">
        <v>6</v>
      </c>
      <c r="I13" s="163">
        <f t="shared" si="3"/>
        <v>120</v>
      </c>
      <c r="J13" s="162">
        <v>5</v>
      </c>
      <c r="K13" s="27"/>
      <c r="L13" s="27"/>
      <c r="M13" s="27"/>
      <c r="N13" s="27"/>
      <c r="O13" s="27"/>
      <c r="P13" s="27"/>
      <c r="Q13" s="27"/>
      <c r="R13" s="31"/>
      <c r="S13" s="27"/>
    </row>
    <row r="14" spans="1:22" ht="15" customHeight="1" x14ac:dyDescent="0.25">
      <c r="A14" s="30" t="s">
        <v>28</v>
      </c>
      <c r="B14" s="202">
        <v>10</v>
      </c>
      <c r="C14" s="163">
        <f t="shared" si="0"/>
        <v>125</v>
      </c>
      <c r="D14" s="107">
        <v>11</v>
      </c>
      <c r="E14" s="163">
        <f t="shared" si="1"/>
        <v>137.5</v>
      </c>
      <c r="F14" s="107">
        <v>14</v>
      </c>
      <c r="G14" s="163">
        <f t="shared" si="2"/>
        <v>175</v>
      </c>
      <c r="H14" s="107">
        <v>16</v>
      </c>
      <c r="I14" s="163">
        <f t="shared" si="3"/>
        <v>200</v>
      </c>
      <c r="J14" s="162">
        <v>8</v>
      </c>
      <c r="K14" s="27"/>
      <c r="L14" s="27"/>
      <c r="M14" s="27"/>
      <c r="N14" s="27"/>
      <c r="O14" s="27"/>
      <c r="P14" s="27"/>
      <c r="Q14" s="27"/>
      <c r="R14" s="27"/>
      <c r="S14" s="27"/>
    </row>
    <row r="15" spans="1:22" ht="15" customHeight="1" x14ac:dyDescent="0.25">
      <c r="A15" s="30" t="s">
        <v>29</v>
      </c>
      <c r="B15" s="202">
        <v>123</v>
      </c>
      <c r="C15" s="163">
        <f t="shared" si="0"/>
        <v>136.66666666666666</v>
      </c>
      <c r="D15" s="107">
        <v>52</v>
      </c>
      <c r="E15" s="163">
        <f t="shared" si="1"/>
        <v>57.777777777777771</v>
      </c>
      <c r="F15" s="107">
        <v>93</v>
      </c>
      <c r="G15" s="163">
        <f t="shared" si="2"/>
        <v>103.33333333333334</v>
      </c>
      <c r="H15" s="107">
        <v>79</v>
      </c>
      <c r="I15" s="163">
        <f t="shared" si="3"/>
        <v>87.777777777777771</v>
      </c>
      <c r="J15" s="162">
        <v>90</v>
      </c>
      <c r="K15" s="27"/>
      <c r="L15" s="27"/>
      <c r="M15" s="27"/>
      <c r="N15" s="27"/>
      <c r="O15" s="27"/>
      <c r="P15" s="27"/>
      <c r="Q15" s="27"/>
      <c r="R15" s="27"/>
      <c r="S15" s="27"/>
    </row>
    <row r="16" spans="1:22" ht="15" customHeight="1" x14ac:dyDescent="0.25">
      <c r="A16" s="29" t="s">
        <v>30</v>
      </c>
      <c r="B16" s="202"/>
      <c r="C16" s="163"/>
      <c r="D16" s="107"/>
      <c r="E16" s="163"/>
      <c r="F16" s="107"/>
      <c r="G16" s="163"/>
      <c r="H16" s="107"/>
      <c r="I16" s="163"/>
      <c r="J16" s="162"/>
      <c r="K16" s="27"/>
      <c r="L16" s="27"/>
      <c r="M16" s="27"/>
      <c r="N16" s="27"/>
      <c r="O16" s="27"/>
      <c r="P16" s="27"/>
      <c r="Q16" s="27"/>
      <c r="R16" s="27"/>
      <c r="S16" s="27"/>
    </row>
    <row r="17" spans="1:10" s="33" customFormat="1" ht="15" customHeight="1" x14ac:dyDescent="0.25">
      <c r="A17" s="32" t="s">
        <v>31</v>
      </c>
      <c r="B17" s="203">
        <v>54</v>
      </c>
      <c r="C17" s="199">
        <f t="shared" si="0"/>
        <v>174.19354838709677</v>
      </c>
      <c r="D17" s="157">
        <v>57</v>
      </c>
      <c r="E17" s="199">
        <f t="shared" si="1"/>
        <v>183.87096774193549</v>
      </c>
      <c r="F17" s="157">
        <v>35</v>
      </c>
      <c r="G17" s="199">
        <f t="shared" si="2"/>
        <v>112.90322580645163</v>
      </c>
      <c r="H17" s="157">
        <v>32</v>
      </c>
      <c r="I17" s="199">
        <f t="shared" si="3"/>
        <v>103.2258064516129</v>
      </c>
      <c r="J17" s="161">
        <v>31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3" width="9.85546875" style="22" customWidth="1"/>
    <col min="4" max="10" width="10.140625" style="22" customWidth="1"/>
    <col min="11" max="11" width="8.85546875" style="22"/>
    <col min="12" max="19" width="6" style="22" customWidth="1"/>
    <col min="20" max="16384" width="8.85546875" style="22"/>
  </cols>
  <sheetData>
    <row r="1" spans="1:22" ht="15" customHeight="1" x14ac:dyDescent="0.25">
      <c r="A1" s="220" t="s">
        <v>70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customHeight="1" x14ac:dyDescent="0.25">
      <c r="A2" s="224" t="s">
        <v>89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30.75" customHeight="1" x14ac:dyDescent="0.2">
      <c r="A3" s="24" t="s">
        <v>2</v>
      </c>
      <c r="B3" s="141">
        <v>2023</v>
      </c>
      <c r="C3" s="142" t="s">
        <v>622</v>
      </c>
      <c r="D3" s="141">
        <v>2022</v>
      </c>
      <c r="E3" s="142" t="s">
        <v>623</v>
      </c>
      <c r="F3" s="141">
        <v>2021</v>
      </c>
      <c r="G3" s="142" t="s">
        <v>618</v>
      </c>
      <c r="H3" s="143">
        <v>2020</v>
      </c>
      <c r="I3" s="142" t="s">
        <v>624</v>
      </c>
      <c r="J3" s="141">
        <v>2019</v>
      </c>
      <c r="K3" s="25"/>
      <c r="L3" s="25"/>
      <c r="M3" s="25"/>
      <c r="N3" s="25"/>
      <c r="O3" s="25"/>
      <c r="P3" s="25"/>
      <c r="Q3" s="25"/>
      <c r="R3" s="25"/>
      <c r="S3" s="25"/>
    </row>
    <row r="4" spans="1:22" ht="15" customHeight="1" x14ac:dyDescent="0.25">
      <c r="A4" s="26" t="s">
        <v>18</v>
      </c>
      <c r="B4" s="200">
        <v>9565</v>
      </c>
      <c r="C4" s="145">
        <f>B4/J4*100</f>
        <v>114.82593037214886</v>
      </c>
      <c r="D4" s="147">
        <v>9286</v>
      </c>
      <c r="E4" s="145">
        <f>D4/J4*100</f>
        <v>111.4765906362545</v>
      </c>
      <c r="F4" s="147">
        <v>5784</v>
      </c>
      <c r="G4" s="145">
        <f>F4/J4*100</f>
        <v>69.435774309723882</v>
      </c>
      <c r="H4" s="147">
        <v>4513</v>
      </c>
      <c r="I4" s="145">
        <f>H4/J4*100</f>
        <v>54.177671068427372</v>
      </c>
      <c r="J4" s="159">
        <v>8330</v>
      </c>
      <c r="K4" s="27"/>
      <c r="L4" s="27"/>
      <c r="M4" s="27"/>
      <c r="N4" s="27"/>
      <c r="O4" s="27"/>
      <c r="P4" s="27"/>
      <c r="Q4" s="27"/>
      <c r="R4" s="28"/>
      <c r="S4" s="27"/>
    </row>
    <row r="5" spans="1:22" ht="15" customHeight="1" x14ac:dyDescent="0.25">
      <c r="A5" s="29" t="s">
        <v>19</v>
      </c>
      <c r="B5" s="202"/>
      <c r="C5" s="150"/>
      <c r="D5" s="152"/>
      <c r="E5" s="150"/>
      <c r="F5" s="152"/>
      <c r="G5" s="150"/>
      <c r="H5" s="152"/>
      <c r="I5" s="150"/>
      <c r="J5" s="160"/>
      <c r="K5" s="27"/>
      <c r="L5" s="27"/>
      <c r="M5" s="27"/>
      <c r="N5" s="27"/>
      <c r="O5" s="27"/>
      <c r="P5" s="27"/>
      <c r="Q5" s="27"/>
      <c r="R5" s="27"/>
      <c r="S5" s="27"/>
    </row>
    <row r="6" spans="1:22" ht="15" customHeight="1" x14ac:dyDescent="0.25">
      <c r="A6" s="30" t="s">
        <v>20</v>
      </c>
      <c r="B6" s="202">
        <v>4360</v>
      </c>
      <c r="C6" s="150">
        <f t="shared" ref="C6:C17" si="0">B6/J6*100</f>
        <v>97.473731276548179</v>
      </c>
      <c r="D6" s="107">
        <v>3936</v>
      </c>
      <c r="E6" s="150">
        <f t="shared" ref="E6:E17" si="1">D6/J6*100</f>
        <v>87.994634473507716</v>
      </c>
      <c r="F6" s="107">
        <v>2171</v>
      </c>
      <c r="G6" s="150">
        <f t="shared" ref="G6:G17" si="2">F6/J6*100</f>
        <v>48.535658394813325</v>
      </c>
      <c r="H6" s="107">
        <v>1826</v>
      </c>
      <c r="I6" s="150">
        <f t="shared" ref="I6:I17" si="3">H6/J6*100</f>
        <v>40.822714062150681</v>
      </c>
      <c r="J6" s="162">
        <v>4473</v>
      </c>
      <c r="K6" s="27"/>
      <c r="L6" s="27"/>
      <c r="M6" s="27"/>
      <c r="N6" s="27"/>
      <c r="O6" s="27"/>
      <c r="P6" s="27"/>
      <c r="Q6" s="27"/>
      <c r="R6" s="27"/>
      <c r="S6" s="27"/>
    </row>
    <row r="7" spans="1:22" ht="15" customHeight="1" x14ac:dyDescent="0.25">
      <c r="A7" s="30" t="s">
        <v>21</v>
      </c>
      <c r="B7" s="202">
        <v>66</v>
      </c>
      <c r="C7" s="150">
        <f t="shared" si="0"/>
        <v>347.36842105263162</v>
      </c>
      <c r="D7" s="107">
        <v>64</v>
      </c>
      <c r="E7" s="150">
        <f t="shared" si="1"/>
        <v>336.84210526315786</v>
      </c>
      <c r="F7" s="107">
        <v>57</v>
      </c>
      <c r="G7" s="150">
        <f t="shared" si="2"/>
        <v>300</v>
      </c>
      <c r="H7" s="107">
        <v>16</v>
      </c>
      <c r="I7" s="150">
        <f t="shared" si="3"/>
        <v>84.210526315789465</v>
      </c>
      <c r="J7" s="162">
        <v>19</v>
      </c>
      <c r="K7" s="27"/>
      <c r="L7" s="27"/>
      <c r="M7" s="27"/>
      <c r="N7" s="27"/>
      <c r="O7" s="27"/>
      <c r="P7" s="27"/>
      <c r="Q7" s="27"/>
      <c r="R7" s="27"/>
      <c r="S7" s="27"/>
    </row>
    <row r="8" spans="1:22" ht="15" customHeight="1" x14ac:dyDescent="0.25">
      <c r="A8" s="30" t="s">
        <v>22</v>
      </c>
      <c r="B8" s="202" t="s">
        <v>36</v>
      </c>
      <c r="C8" s="163" t="s">
        <v>17</v>
      </c>
      <c r="D8" s="107" t="s">
        <v>36</v>
      </c>
      <c r="E8" s="163" t="s">
        <v>17</v>
      </c>
      <c r="F8" s="107" t="s">
        <v>36</v>
      </c>
      <c r="G8" s="163" t="s">
        <v>17</v>
      </c>
      <c r="H8" s="107" t="s">
        <v>36</v>
      </c>
      <c r="I8" s="163" t="s">
        <v>17</v>
      </c>
      <c r="J8" s="162" t="s">
        <v>36</v>
      </c>
      <c r="K8" s="27"/>
      <c r="L8" s="27"/>
      <c r="M8" s="27"/>
      <c r="N8" s="27"/>
      <c r="O8" s="27"/>
      <c r="P8" s="27"/>
      <c r="Q8" s="27"/>
      <c r="R8" s="27"/>
      <c r="S8" s="27"/>
    </row>
    <row r="9" spans="1:22" ht="15" customHeight="1" x14ac:dyDescent="0.25">
      <c r="A9" s="30" t="s">
        <v>23</v>
      </c>
      <c r="B9" s="202">
        <v>423</v>
      </c>
      <c r="C9" s="150">
        <f t="shared" si="0"/>
        <v>195.83333333333331</v>
      </c>
      <c r="D9" s="107">
        <v>350</v>
      </c>
      <c r="E9" s="150">
        <f t="shared" si="1"/>
        <v>162.03703703703704</v>
      </c>
      <c r="F9" s="107">
        <v>127</v>
      </c>
      <c r="G9" s="150">
        <f t="shared" si="2"/>
        <v>58.796296296296291</v>
      </c>
      <c r="H9" s="107">
        <v>124</v>
      </c>
      <c r="I9" s="150">
        <f t="shared" si="3"/>
        <v>57.407407407407405</v>
      </c>
      <c r="J9" s="162">
        <v>216</v>
      </c>
      <c r="K9" s="27"/>
      <c r="L9" s="27"/>
      <c r="M9" s="27"/>
      <c r="N9" s="27"/>
      <c r="O9" s="27"/>
      <c r="P9" s="27"/>
      <c r="Q9" s="27"/>
      <c r="R9" s="27"/>
      <c r="S9" s="27"/>
    </row>
    <row r="10" spans="1:22" ht="15" customHeight="1" x14ac:dyDescent="0.25">
      <c r="A10" s="30" t="s">
        <v>24</v>
      </c>
      <c r="B10" s="202">
        <v>11</v>
      </c>
      <c r="C10" s="150">
        <f t="shared" si="0"/>
        <v>52.380952380952387</v>
      </c>
      <c r="D10" s="107">
        <v>13</v>
      </c>
      <c r="E10" s="150">
        <f t="shared" si="1"/>
        <v>61.904761904761905</v>
      </c>
      <c r="F10" s="107">
        <v>7</v>
      </c>
      <c r="G10" s="150">
        <f t="shared" si="2"/>
        <v>33.333333333333329</v>
      </c>
      <c r="H10" s="107">
        <v>10</v>
      </c>
      <c r="I10" s="150">
        <f t="shared" si="3"/>
        <v>47.619047619047613</v>
      </c>
      <c r="J10" s="162">
        <v>21</v>
      </c>
      <c r="K10" s="27"/>
      <c r="L10" s="27"/>
      <c r="M10" s="27"/>
      <c r="N10" s="27"/>
      <c r="O10" s="27"/>
      <c r="P10" s="27"/>
      <c r="Q10" s="27"/>
      <c r="R10" s="27"/>
      <c r="S10" s="27"/>
    </row>
    <row r="11" spans="1:22" ht="15" customHeight="1" x14ac:dyDescent="0.25">
      <c r="A11" s="30" t="s">
        <v>25</v>
      </c>
      <c r="B11" s="202">
        <v>1312</v>
      </c>
      <c r="C11" s="150">
        <f t="shared" si="0"/>
        <v>229.77232924693519</v>
      </c>
      <c r="D11" s="107">
        <v>1117</v>
      </c>
      <c r="E11" s="150">
        <f t="shared" si="1"/>
        <v>195.62171628721541</v>
      </c>
      <c r="F11" s="107">
        <v>533</v>
      </c>
      <c r="G11" s="150">
        <f t="shared" si="2"/>
        <v>93.345008756567424</v>
      </c>
      <c r="H11" s="107">
        <v>449</v>
      </c>
      <c r="I11" s="150">
        <f t="shared" si="3"/>
        <v>78.633975481611202</v>
      </c>
      <c r="J11" s="162">
        <v>571</v>
      </c>
      <c r="K11" s="27"/>
      <c r="L11" s="27"/>
      <c r="M11" s="27"/>
      <c r="N11" s="27"/>
      <c r="O11" s="27"/>
      <c r="P11" s="27"/>
      <c r="Q11" s="27"/>
      <c r="R11" s="27"/>
      <c r="S11" s="27"/>
    </row>
    <row r="12" spans="1:22" ht="15" customHeight="1" x14ac:dyDescent="0.25">
      <c r="A12" s="30" t="s">
        <v>26</v>
      </c>
      <c r="B12" s="202">
        <v>1898</v>
      </c>
      <c r="C12" s="150">
        <f t="shared" si="0"/>
        <v>118.10827629122589</v>
      </c>
      <c r="D12" s="107">
        <v>2442</v>
      </c>
      <c r="E12" s="150">
        <f t="shared" si="1"/>
        <v>151.96017423771002</v>
      </c>
      <c r="F12" s="107">
        <v>1902</v>
      </c>
      <c r="G12" s="150">
        <f t="shared" si="2"/>
        <v>118.35718730553828</v>
      </c>
      <c r="H12" s="107">
        <v>1210</v>
      </c>
      <c r="I12" s="150">
        <f t="shared" si="3"/>
        <v>75.295581829495944</v>
      </c>
      <c r="J12" s="162">
        <v>1607</v>
      </c>
      <c r="K12" s="27"/>
      <c r="L12" s="27"/>
      <c r="M12" s="27"/>
      <c r="N12" s="27"/>
      <c r="O12" s="27"/>
      <c r="P12" s="27"/>
      <c r="Q12" s="27"/>
      <c r="R12" s="27"/>
      <c r="S12" s="27"/>
    </row>
    <row r="13" spans="1:22" ht="15" customHeight="1" x14ac:dyDescent="0.25">
      <c r="A13" s="30" t="s">
        <v>27</v>
      </c>
      <c r="B13" s="202">
        <v>19</v>
      </c>
      <c r="C13" s="150">
        <f t="shared" si="0"/>
        <v>40.425531914893611</v>
      </c>
      <c r="D13" s="107">
        <v>31</v>
      </c>
      <c r="E13" s="150">
        <f t="shared" si="1"/>
        <v>65.957446808510639</v>
      </c>
      <c r="F13" s="107">
        <v>13</v>
      </c>
      <c r="G13" s="150">
        <f t="shared" si="2"/>
        <v>27.659574468085108</v>
      </c>
      <c r="H13" s="107">
        <v>14</v>
      </c>
      <c r="I13" s="150">
        <f t="shared" si="3"/>
        <v>29.787234042553191</v>
      </c>
      <c r="J13" s="162">
        <v>47</v>
      </c>
      <c r="K13" s="27"/>
      <c r="L13" s="27"/>
      <c r="M13" s="27"/>
      <c r="N13" s="27"/>
      <c r="O13" s="27"/>
      <c r="P13" s="27"/>
      <c r="Q13" s="27"/>
      <c r="R13" s="31"/>
      <c r="S13" s="27"/>
    </row>
    <row r="14" spans="1:22" ht="15" customHeight="1" x14ac:dyDescent="0.25">
      <c r="A14" s="30" t="s">
        <v>28</v>
      </c>
      <c r="B14" s="202">
        <v>97</v>
      </c>
      <c r="C14" s="150">
        <f t="shared" si="0"/>
        <v>127.63157894736842</v>
      </c>
      <c r="D14" s="107">
        <v>146</v>
      </c>
      <c r="E14" s="150">
        <f t="shared" si="1"/>
        <v>192.10526315789474</v>
      </c>
      <c r="F14" s="107">
        <v>162</v>
      </c>
      <c r="G14" s="150">
        <f t="shared" si="2"/>
        <v>213.15789473684214</v>
      </c>
      <c r="H14" s="107">
        <v>136</v>
      </c>
      <c r="I14" s="150">
        <f t="shared" si="3"/>
        <v>178.94736842105263</v>
      </c>
      <c r="J14" s="162">
        <v>76</v>
      </c>
      <c r="K14" s="27"/>
      <c r="L14" s="27"/>
      <c r="M14" s="27"/>
      <c r="N14" s="27"/>
      <c r="O14" s="27"/>
      <c r="P14" s="27"/>
      <c r="Q14" s="27"/>
      <c r="R14" s="27"/>
      <c r="S14" s="27"/>
    </row>
    <row r="15" spans="1:22" ht="15" customHeight="1" x14ac:dyDescent="0.25">
      <c r="A15" s="30" t="s">
        <v>29</v>
      </c>
      <c r="B15" s="202">
        <v>1379</v>
      </c>
      <c r="C15" s="150">
        <f t="shared" si="0"/>
        <v>106.07692307692307</v>
      </c>
      <c r="D15" s="107">
        <v>1187</v>
      </c>
      <c r="E15" s="150">
        <f t="shared" si="1"/>
        <v>91.307692307692307</v>
      </c>
      <c r="F15" s="107">
        <v>812</v>
      </c>
      <c r="G15" s="150">
        <f t="shared" si="2"/>
        <v>62.46153846153846</v>
      </c>
      <c r="H15" s="107">
        <v>728</v>
      </c>
      <c r="I15" s="150">
        <f t="shared" si="3"/>
        <v>56.000000000000007</v>
      </c>
      <c r="J15" s="162">
        <v>1300</v>
      </c>
      <c r="K15" s="27"/>
      <c r="L15" s="27"/>
      <c r="M15" s="27"/>
      <c r="N15" s="27"/>
      <c r="O15" s="27"/>
      <c r="P15" s="27"/>
      <c r="Q15" s="27"/>
      <c r="R15" s="27"/>
      <c r="S15" s="27"/>
    </row>
    <row r="16" spans="1:22" ht="15" customHeight="1" x14ac:dyDescent="0.25">
      <c r="A16" s="29" t="s">
        <v>30</v>
      </c>
      <c r="B16" s="202"/>
      <c r="C16" s="150"/>
      <c r="D16" s="152"/>
      <c r="E16" s="150"/>
      <c r="F16" s="152"/>
      <c r="G16" s="150"/>
      <c r="H16" s="152"/>
      <c r="I16" s="150"/>
      <c r="J16" s="160"/>
      <c r="K16" s="27"/>
      <c r="L16" s="27"/>
      <c r="M16" s="27"/>
      <c r="N16" s="27"/>
      <c r="O16" s="27"/>
      <c r="P16" s="27"/>
      <c r="Q16" s="27"/>
      <c r="R16" s="27"/>
      <c r="S16" s="27"/>
    </row>
    <row r="17" spans="1:10" s="33" customFormat="1" ht="15" customHeight="1" x14ac:dyDescent="0.25">
      <c r="A17" s="32" t="s">
        <v>31</v>
      </c>
      <c r="B17" s="203">
        <v>3043</v>
      </c>
      <c r="C17" s="155">
        <f t="shared" si="0"/>
        <v>92.156268927922468</v>
      </c>
      <c r="D17" s="157">
        <v>3894</v>
      </c>
      <c r="E17" s="155">
        <f t="shared" si="1"/>
        <v>117.92852816474864</v>
      </c>
      <c r="F17" s="157">
        <v>2200</v>
      </c>
      <c r="G17" s="155">
        <f t="shared" si="2"/>
        <v>66.626287098728042</v>
      </c>
      <c r="H17" s="157">
        <v>1432</v>
      </c>
      <c r="I17" s="155">
        <f t="shared" si="3"/>
        <v>43.367655966081166</v>
      </c>
      <c r="J17" s="161">
        <v>3302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1.25" x14ac:dyDescent="0.2"/>
  <cols>
    <col min="1" max="1" width="59.28515625" style="22" customWidth="1"/>
    <col min="2" max="3" width="10" style="22" customWidth="1"/>
    <col min="4" max="10" width="10.140625" style="22" customWidth="1"/>
    <col min="11" max="11" width="8.85546875" style="22"/>
    <col min="12" max="19" width="6" style="22" customWidth="1"/>
    <col min="20" max="16384" width="8.85546875" style="22"/>
  </cols>
  <sheetData>
    <row r="1" spans="1:22" ht="15" customHeight="1" x14ac:dyDescent="0.25">
      <c r="A1" s="220" t="s">
        <v>70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customHeight="1" x14ac:dyDescent="0.25">
      <c r="A2" s="224" t="s">
        <v>90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30.75" customHeight="1" x14ac:dyDescent="0.2">
      <c r="A3" s="24" t="s">
        <v>2</v>
      </c>
      <c r="B3" s="141">
        <v>2023</v>
      </c>
      <c r="C3" s="142" t="s">
        <v>612</v>
      </c>
      <c r="D3" s="141">
        <v>2022</v>
      </c>
      <c r="E3" s="142" t="s">
        <v>613</v>
      </c>
      <c r="F3" s="141">
        <v>2021</v>
      </c>
      <c r="G3" s="142" t="s">
        <v>625</v>
      </c>
      <c r="H3" s="143">
        <v>2020</v>
      </c>
      <c r="I3" s="142" t="s">
        <v>615</v>
      </c>
      <c r="J3" s="141">
        <v>2019</v>
      </c>
      <c r="K3" s="25"/>
      <c r="L3" s="25"/>
      <c r="M3" s="25"/>
      <c r="N3" s="25"/>
      <c r="O3" s="25"/>
      <c r="P3" s="25"/>
      <c r="Q3" s="25"/>
      <c r="R3" s="25"/>
      <c r="S3" s="25"/>
    </row>
    <row r="4" spans="1:22" ht="15" customHeight="1" x14ac:dyDescent="0.25">
      <c r="A4" s="26" t="s">
        <v>18</v>
      </c>
      <c r="B4" s="204">
        <v>421</v>
      </c>
      <c r="C4" s="197">
        <f>B4/J4*100</f>
        <v>86.983471074380176</v>
      </c>
      <c r="D4" s="201">
        <v>342</v>
      </c>
      <c r="E4" s="197">
        <f>D4/J4*100</f>
        <v>70.661157024793383</v>
      </c>
      <c r="F4" s="201">
        <v>100</v>
      </c>
      <c r="G4" s="197">
        <f>F4/J4*100</f>
        <v>20.66115702479339</v>
      </c>
      <c r="H4" s="201">
        <v>53</v>
      </c>
      <c r="I4" s="197">
        <f>H4/J4*100</f>
        <v>10.950413223140496</v>
      </c>
      <c r="J4" s="170">
        <v>484</v>
      </c>
      <c r="K4" s="27"/>
      <c r="L4" s="27"/>
      <c r="M4" s="27"/>
      <c r="N4" s="27"/>
      <c r="O4" s="27"/>
      <c r="P4" s="27"/>
      <c r="Q4" s="27"/>
      <c r="R4" s="28"/>
      <c r="S4" s="27"/>
    </row>
    <row r="5" spans="1:22" ht="15" customHeight="1" x14ac:dyDescent="0.25">
      <c r="A5" s="29" t="s">
        <v>19</v>
      </c>
      <c r="B5" s="205"/>
      <c r="C5" s="163"/>
      <c r="D5" s="107"/>
      <c r="E5" s="163"/>
      <c r="F5" s="107"/>
      <c r="G5" s="163"/>
      <c r="H5" s="107"/>
      <c r="I5" s="163"/>
      <c r="J5" s="162"/>
      <c r="K5" s="27"/>
      <c r="L5" s="27"/>
      <c r="M5" s="27"/>
      <c r="N5" s="27"/>
      <c r="O5" s="27"/>
      <c r="P5" s="27"/>
      <c r="Q5" s="27"/>
      <c r="R5" s="27"/>
      <c r="S5" s="27"/>
    </row>
    <row r="6" spans="1:22" ht="15" customHeight="1" x14ac:dyDescent="0.25">
      <c r="A6" s="30" t="s">
        <v>20</v>
      </c>
      <c r="B6" s="206">
        <v>63</v>
      </c>
      <c r="C6" s="163">
        <f t="shared" ref="C6:C17" si="0">B6/J6*100</f>
        <v>165.78947368421052</v>
      </c>
      <c r="D6" s="107">
        <v>52</v>
      </c>
      <c r="E6" s="163">
        <f t="shared" ref="E6:E17" si="1">D6/J6*100</f>
        <v>136.84210526315789</v>
      </c>
      <c r="F6" s="107">
        <v>16</v>
      </c>
      <c r="G6" s="163">
        <f t="shared" ref="G6:G17" si="2">F6/J6*100</f>
        <v>42.105263157894733</v>
      </c>
      <c r="H6" s="107">
        <v>8</v>
      </c>
      <c r="I6" s="163">
        <f t="shared" ref="I6:I17" si="3">H6/J6*100</f>
        <v>21.052631578947366</v>
      </c>
      <c r="J6" s="162">
        <v>38</v>
      </c>
      <c r="K6" s="27"/>
      <c r="L6" s="27"/>
      <c r="M6" s="27"/>
      <c r="N6" s="27"/>
      <c r="O6" s="27"/>
      <c r="P6" s="27"/>
      <c r="Q6" s="27"/>
      <c r="R6" s="27"/>
      <c r="S6" s="27"/>
    </row>
    <row r="7" spans="1:22" ht="15" customHeight="1" x14ac:dyDescent="0.25">
      <c r="A7" s="30" t="s">
        <v>21</v>
      </c>
      <c r="B7" s="206">
        <v>3</v>
      </c>
      <c r="C7" s="163" t="s">
        <v>17</v>
      </c>
      <c r="D7" s="107">
        <v>1</v>
      </c>
      <c r="E7" s="163" t="s">
        <v>17</v>
      </c>
      <c r="F7" s="107">
        <v>1</v>
      </c>
      <c r="G7" s="163" t="s">
        <v>17</v>
      </c>
      <c r="H7" s="107" t="s">
        <v>36</v>
      </c>
      <c r="I7" s="163" t="s">
        <v>17</v>
      </c>
      <c r="J7" s="162" t="s">
        <v>36</v>
      </c>
      <c r="K7" s="27"/>
      <c r="L7" s="27"/>
      <c r="M7" s="27"/>
      <c r="N7" s="27"/>
      <c r="O7" s="27"/>
      <c r="P7" s="27"/>
      <c r="Q7" s="27"/>
      <c r="R7" s="27"/>
      <c r="S7" s="27"/>
    </row>
    <row r="8" spans="1:22" ht="15" customHeight="1" x14ac:dyDescent="0.25">
      <c r="A8" s="30" t="s">
        <v>22</v>
      </c>
      <c r="B8" s="206" t="s">
        <v>36</v>
      </c>
      <c r="C8" s="163" t="s">
        <v>17</v>
      </c>
      <c r="D8" s="107" t="s">
        <v>36</v>
      </c>
      <c r="E8" s="163" t="s">
        <v>17</v>
      </c>
      <c r="F8" s="107" t="s">
        <v>36</v>
      </c>
      <c r="G8" s="163" t="s">
        <v>17</v>
      </c>
      <c r="H8" s="107" t="s">
        <v>36</v>
      </c>
      <c r="I8" s="163" t="s">
        <v>17</v>
      </c>
      <c r="J8" s="162" t="s">
        <v>36</v>
      </c>
      <c r="K8" s="27"/>
      <c r="L8" s="27"/>
      <c r="M8" s="27"/>
      <c r="N8" s="27"/>
      <c r="O8" s="27"/>
      <c r="P8" s="27"/>
      <c r="Q8" s="27"/>
      <c r="R8" s="27"/>
      <c r="S8" s="27"/>
    </row>
    <row r="9" spans="1:22" ht="15" customHeight="1" x14ac:dyDescent="0.25">
      <c r="A9" s="30" t="s">
        <v>23</v>
      </c>
      <c r="B9" s="206" t="s">
        <v>36</v>
      </c>
      <c r="C9" s="163" t="s">
        <v>17</v>
      </c>
      <c r="D9" s="107" t="s">
        <v>36</v>
      </c>
      <c r="E9" s="163" t="s">
        <v>17</v>
      </c>
      <c r="F9" s="107" t="s">
        <v>36</v>
      </c>
      <c r="G9" s="163" t="s">
        <v>17</v>
      </c>
      <c r="H9" s="107">
        <v>2</v>
      </c>
      <c r="I9" s="163">
        <f t="shared" si="3"/>
        <v>11.76470588235294</v>
      </c>
      <c r="J9" s="162">
        <v>17</v>
      </c>
      <c r="K9" s="27"/>
      <c r="L9" s="27"/>
      <c r="M9" s="27"/>
      <c r="N9" s="27"/>
      <c r="O9" s="27"/>
      <c r="P9" s="27"/>
      <c r="Q9" s="27"/>
      <c r="R9" s="27"/>
      <c r="S9" s="27"/>
    </row>
    <row r="10" spans="1:22" ht="15" customHeight="1" x14ac:dyDescent="0.25">
      <c r="A10" s="30" t="s">
        <v>24</v>
      </c>
      <c r="B10" s="206">
        <v>3</v>
      </c>
      <c r="C10" s="163">
        <f t="shared" si="0"/>
        <v>300</v>
      </c>
      <c r="D10" s="107" t="s">
        <v>36</v>
      </c>
      <c r="E10" s="163" t="s">
        <v>17</v>
      </c>
      <c r="F10" s="107" t="s">
        <v>36</v>
      </c>
      <c r="G10" s="163" t="s">
        <v>17</v>
      </c>
      <c r="H10" s="107" t="s">
        <v>36</v>
      </c>
      <c r="I10" s="163" t="s">
        <v>17</v>
      </c>
      <c r="J10" s="162">
        <v>1</v>
      </c>
      <c r="K10" s="27"/>
      <c r="L10" s="27"/>
      <c r="M10" s="27"/>
      <c r="N10" s="27"/>
      <c r="O10" s="27"/>
      <c r="P10" s="27"/>
      <c r="Q10" s="27"/>
      <c r="R10" s="27"/>
      <c r="S10" s="27"/>
    </row>
    <row r="11" spans="1:22" ht="15" customHeight="1" x14ac:dyDescent="0.25">
      <c r="A11" s="30" t="s">
        <v>25</v>
      </c>
      <c r="B11" s="206">
        <v>198</v>
      </c>
      <c r="C11" s="163">
        <f t="shared" si="0"/>
        <v>79.2</v>
      </c>
      <c r="D11" s="107">
        <v>194</v>
      </c>
      <c r="E11" s="163">
        <f t="shared" si="1"/>
        <v>77.600000000000009</v>
      </c>
      <c r="F11" s="107">
        <v>45</v>
      </c>
      <c r="G11" s="163">
        <f t="shared" si="2"/>
        <v>18</v>
      </c>
      <c r="H11" s="107">
        <v>16</v>
      </c>
      <c r="I11" s="163">
        <f t="shared" si="3"/>
        <v>6.4</v>
      </c>
      <c r="J11" s="162">
        <v>250</v>
      </c>
      <c r="K11" s="27"/>
      <c r="L11" s="27"/>
      <c r="M11" s="27"/>
      <c r="N11" s="27"/>
      <c r="O11" s="27"/>
      <c r="P11" s="27"/>
      <c r="Q11" s="27"/>
      <c r="R11" s="27"/>
      <c r="S11" s="27"/>
    </row>
    <row r="12" spans="1:22" ht="15" customHeight="1" x14ac:dyDescent="0.25">
      <c r="A12" s="30" t="s">
        <v>26</v>
      </c>
      <c r="B12" s="206">
        <v>95</v>
      </c>
      <c r="C12" s="163">
        <f t="shared" si="0"/>
        <v>150.79365079365078</v>
      </c>
      <c r="D12" s="107">
        <v>60</v>
      </c>
      <c r="E12" s="163">
        <f t="shared" si="1"/>
        <v>95.238095238095227</v>
      </c>
      <c r="F12" s="107">
        <v>26</v>
      </c>
      <c r="G12" s="163">
        <f t="shared" si="2"/>
        <v>41.269841269841265</v>
      </c>
      <c r="H12" s="107">
        <v>18</v>
      </c>
      <c r="I12" s="163">
        <f t="shared" si="3"/>
        <v>28.571428571428569</v>
      </c>
      <c r="J12" s="162">
        <v>63</v>
      </c>
      <c r="K12" s="27"/>
      <c r="L12" s="27"/>
      <c r="M12" s="27"/>
      <c r="N12" s="27"/>
      <c r="O12" s="27"/>
      <c r="P12" s="27"/>
      <c r="Q12" s="27"/>
      <c r="R12" s="27"/>
      <c r="S12" s="27"/>
    </row>
    <row r="13" spans="1:22" ht="15" customHeight="1" x14ac:dyDescent="0.25">
      <c r="A13" s="30" t="s">
        <v>27</v>
      </c>
      <c r="B13" s="206" t="s">
        <v>36</v>
      </c>
      <c r="C13" s="163" t="s">
        <v>17</v>
      </c>
      <c r="D13" s="107" t="s">
        <v>36</v>
      </c>
      <c r="E13" s="163" t="s">
        <v>17</v>
      </c>
      <c r="F13" s="107" t="s">
        <v>36</v>
      </c>
      <c r="G13" s="163" t="s">
        <v>17</v>
      </c>
      <c r="H13" s="107" t="s">
        <v>36</v>
      </c>
      <c r="I13" s="163" t="s">
        <v>17</v>
      </c>
      <c r="J13" s="162" t="s">
        <v>36</v>
      </c>
      <c r="K13" s="27"/>
      <c r="L13" s="27"/>
      <c r="M13" s="27"/>
      <c r="N13" s="27"/>
      <c r="O13" s="27"/>
      <c r="P13" s="27"/>
      <c r="Q13" s="27"/>
      <c r="R13" s="31"/>
      <c r="S13" s="27"/>
    </row>
    <row r="14" spans="1:22" ht="15" customHeight="1" x14ac:dyDescent="0.25">
      <c r="A14" s="30" t="s">
        <v>28</v>
      </c>
      <c r="B14" s="206">
        <v>22</v>
      </c>
      <c r="C14" s="163">
        <f t="shared" si="0"/>
        <v>68.75</v>
      </c>
      <c r="D14" s="107">
        <v>20</v>
      </c>
      <c r="E14" s="163">
        <f t="shared" si="1"/>
        <v>62.5</v>
      </c>
      <c r="F14" s="107">
        <v>4</v>
      </c>
      <c r="G14" s="163">
        <f t="shared" si="2"/>
        <v>12.5</v>
      </c>
      <c r="H14" s="107">
        <v>3</v>
      </c>
      <c r="I14" s="163">
        <f t="shared" si="3"/>
        <v>9.375</v>
      </c>
      <c r="J14" s="162">
        <v>32</v>
      </c>
      <c r="K14" s="27"/>
      <c r="L14" s="27"/>
      <c r="M14" s="27"/>
      <c r="N14" s="27"/>
      <c r="O14" s="27"/>
      <c r="P14" s="27"/>
      <c r="Q14" s="27"/>
      <c r="R14" s="27"/>
      <c r="S14" s="27"/>
    </row>
    <row r="15" spans="1:22" ht="15" customHeight="1" x14ac:dyDescent="0.25">
      <c r="A15" s="30" t="s">
        <v>29</v>
      </c>
      <c r="B15" s="206">
        <v>37</v>
      </c>
      <c r="C15" s="163">
        <f t="shared" si="0"/>
        <v>44.578313253012048</v>
      </c>
      <c r="D15" s="107">
        <v>15</v>
      </c>
      <c r="E15" s="163">
        <f t="shared" si="1"/>
        <v>18.072289156626507</v>
      </c>
      <c r="F15" s="107">
        <v>8</v>
      </c>
      <c r="G15" s="163">
        <f t="shared" si="2"/>
        <v>9.6385542168674707</v>
      </c>
      <c r="H15" s="107">
        <v>6</v>
      </c>
      <c r="I15" s="163">
        <f t="shared" si="3"/>
        <v>7.2289156626506017</v>
      </c>
      <c r="J15" s="162">
        <v>83</v>
      </c>
      <c r="K15" s="27"/>
      <c r="L15" s="27"/>
      <c r="M15" s="27"/>
      <c r="N15" s="27"/>
      <c r="O15" s="27"/>
      <c r="P15" s="27"/>
      <c r="Q15" s="27"/>
      <c r="R15" s="27"/>
      <c r="S15" s="27"/>
    </row>
    <row r="16" spans="1:22" ht="15" customHeight="1" x14ac:dyDescent="0.25">
      <c r="A16" s="29" t="s">
        <v>30</v>
      </c>
      <c r="B16" s="205"/>
      <c r="C16" s="163"/>
      <c r="D16" s="107"/>
      <c r="E16" s="163"/>
      <c r="F16" s="107"/>
      <c r="G16" s="163"/>
      <c r="H16" s="107"/>
      <c r="I16" s="163"/>
      <c r="J16" s="162"/>
      <c r="K16" s="27"/>
      <c r="L16" s="27"/>
      <c r="M16" s="27"/>
      <c r="N16" s="27"/>
      <c r="O16" s="27"/>
      <c r="P16" s="27"/>
      <c r="Q16" s="27"/>
      <c r="R16" s="27"/>
      <c r="S16" s="27"/>
    </row>
    <row r="17" spans="1:10" s="33" customFormat="1" ht="15" customHeight="1" x14ac:dyDescent="0.25">
      <c r="A17" s="32" t="s">
        <v>31</v>
      </c>
      <c r="B17" s="207">
        <v>120</v>
      </c>
      <c r="C17" s="199">
        <f t="shared" si="0"/>
        <v>104.34782608695652</v>
      </c>
      <c r="D17" s="157">
        <v>90</v>
      </c>
      <c r="E17" s="199">
        <f t="shared" si="1"/>
        <v>78.260869565217391</v>
      </c>
      <c r="F17" s="157">
        <v>29</v>
      </c>
      <c r="G17" s="199">
        <f t="shared" si="2"/>
        <v>25.217391304347824</v>
      </c>
      <c r="H17" s="157">
        <v>16</v>
      </c>
      <c r="I17" s="199">
        <f t="shared" si="3"/>
        <v>13.913043478260869</v>
      </c>
      <c r="J17" s="161">
        <v>115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3" width="11.85546875" style="22" customWidth="1"/>
    <col min="4" max="10" width="10.140625" style="22" customWidth="1"/>
    <col min="11" max="11" width="8.85546875" style="22"/>
    <col min="12" max="19" width="6" style="22" customWidth="1"/>
    <col min="20" max="16384" width="8.85546875" style="22"/>
  </cols>
  <sheetData>
    <row r="1" spans="1:22" ht="15" customHeight="1" x14ac:dyDescent="0.25">
      <c r="A1" s="220" t="s">
        <v>70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customHeight="1" x14ac:dyDescent="0.25">
      <c r="A2" s="224" t="s">
        <v>269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30.75" customHeight="1" x14ac:dyDescent="0.2">
      <c r="A3" s="24" t="s">
        <v>2</v>
      </c>
      <c r="B3" s="158">
        <v>2023</v>
      </c>
      <c r="C3" s="142" t="s">
        <v>622</v>
      </c>
      <c r="D3" s="141">
        <v>2022</v>
      </c>
      <c r="E3" s="142" t="s">
        <v>626</v>
      </c>
      <c r="F3" s="141">
        <v>2021</v>
      </c>
      <c r="G3" s="142" t="s">
        <v>614</v>
      </c>
      <c r="H3" s="143">
        <v>2020</v>
      </c>
      <c r="I3" s="142" t="s">
        <v>615</v>
      </c>
      <c r="J3" s="141">
        <v>2019</v>
      </c>
      <c r="K3" s="25"/>
      <c r="L3" s="25"/>
      <c r="M3" s="25"/>
      <c r="N3" s="25"/>
      <c r="O3" s="25"/>
      <c r="P3" s="25"/>
      <c r="Q3" s="25"/>
      <c r="R3" s="25"/>
      <c r="S3" s="25"/>
    </row>
    <row r="4" spans="1:22" ht="15" customHeight="1" x14ac:dyDescent="0.25">
      <c r="A4" s="26" t="s">
        <v>18</v>
      </c>
      <c r="B4" s="200">
        <v>1130737</v>
      </c>
      <c r="C4" s="197">
        <f>B4/J4*100</f>
        <v>98.228265741895797</v>
      </c>
      <c r="D4" s="201">
        <v>1027971</v>
      </c>
      <c r="E4" s="197">
        <f>D4/J4*100</f>
        <v>89.300879482109792</v>
      </c>
      <c r="F4" s="201">
        <v>616777</v>
      </c>
      <c r="G4" s="197">
        <f>F4/J4*100</f>
        <v>53.580041211607352</v>
      </c>
      <c r="H4" s="201">
        <v>499100</v>
      </c>
      <c r="I4" s="197">
        <f>H4/J4*100</f>
        <v>43.357321315018609</v>
      </c>
      <c r="J4" s="170">
        <v>1151132</v>
      </c>
      <c r="K4" s="27"/>
      <c r="L4" s="27"/>
      <c r="M4" s="27"/>
      <c r="N4" s="27"/>
      <c r="O4" s="27"/>
      <c r="P4" s="27"/>
      <c r="Q4" s="27"/>
      <c r="R4" s="28"/>
      <c r="S4" s="27"/>
    </row>
    <row r="5" spans="1:22" ht="15" customHeight="1" x14ac:dyDescent="0.25">
      <c r="A5" s="29" t="s">
        <v>19</v>
      </c>
      <c r="B5" s="202"/>
      <c r="C5" s="163"/>
      <c r="D5" s="107"/>
      <c r="E5" s="163"/>
      <c r="F5" s="107"/>
      <c r="G5" s="163"/>
      <c r="H5" s="107"/>
      <c r="I5" s="163"/>
      <c r="J5" s="162"/>
      <c r="K5" s="27"/>
      <c r="L5" s="27"/>
      <c r="M5" s="27"/>
      <c r="N5" s="27"/>
      <c r="O5" s="27"/>
      <c r="P5" s="27"/>
      <c r="Q5" s="27"/>
      <c r="R5" s="27"/>
      <c r="S5" s="27"/>
    </row>
    <row r="6" spans="1:22" ht="15" customHeight="1" x14ac:dyDescent="0.25">
      <c r="A6" s="30" t="s">
        <v>20</v>
      </c>
      <c r="B6" s="202">
        <v>543628</v>
      </c>
      <c r="C6" s="163">
        <f t="shared" ref="C6:C17" si="0">B6/J6*100</f>
        <v>104.05379281039873</v>
      </c>
      <c r="D6" s="107">
        <v>447356</v>
      </c>
      <c r="E6" s="163">
        <f t="shared" ref="E6:E17" si="1">D6/J6*100</f>
        <v>85.626731030205818</v>
      </c>
      <c r="F6" s="107">
        <v>181307</v>
      </c>
      <c r="G6" s="163">
        <f t="shared" ref="G6:G17" si="2">F6/J6*100</f>
        <v>34.703291613152672</v>
      </c>
      <c r="H6" s="107">
        <v>171495</v>
      </c>
      <c r="I6" s="163">
        <f t="shared" ref="I6:I17" si="3">H6/J6*100</f>
        <v>32.825213561515092</v>
      </c>
      <c r="J6" s="162">
        <v>522449</v>
      </c>
      <c r="K6" s="27"/>
      <c r="L6" s="27"/>
      <c r="M6" s="27"/>
      <c r="N6" s="27"/>
      <c r="O6" s="27"/>
      <c r="P6" s="27"/>
      <c r="Q6" s="27"/>
      <c r="R6" s="27"/>
      <c r="S6" s="27"/>
    </row>
    <row r="7" spans="1:22" ht="15" customHeight="1" x14ac:dyDescent="0.25">
      <c r="A7" s="30" t="s">
        <v>21</v>
      </c>
      <c r="B7" s="202">
        <v>8845</v>
      </c>
      <c r="C7" s="163">
        <f t="shared" si="0"/>
        <v>426.67631452001933</v>
      </c>
      <c r="D7" s="107">
        <v>7652</v>
      </c>
      <c r="E7" s="163">
        <f t="shared" si="1"/>
        <v>369.12686927158711</v>
      </c>
      <c r="F7" s="107">
        <v>9081</v>
      </c>
      <c r="G7" s="163">
        <f t="shared" si="2"/>
        <v>438.06078147612152</v>
      </c>
      <c r="H7" s="107">
        <v>3635</v>
      </c>
      <c r="I7" s="163">
        <f t="shared" si="3"/>
        <v>175.3497346840328</v>
      </c>
      <c r="J7" s="162">
        <v>2073</v>
      </c>
      <c r="K7" s="27"/>
      <c r="L7" s="27"/>
      <c r="M7" s="27"/>
      <c r="N7" s="27"/>
      <c r="O7" s="27"/>
      <c r="P7" s="27"/>
      <c r="Q7" s="27"/>
      <c r="R7" s="27"/>
      <c r="S7" s="27"/>
    </row>
    <row r="8" spans="1:22" ht="15" customHeight="1" x14ac:dyDescent="0.25">
      <c r="A8" s="30" t="s">
        <v>22</v>
      </c>
      <c r="B8" s="202" t="s">
        <v>36</v>
      </c>
      <c r="C8" s="163" t="s">
        <v>17</v>
      </c>
      <c r="D8" s="107" t="s">
        <v>36</v>
      </c>
      <c r="E8" s="163" t="s">
        <v>17</v>
      </c>
      <c r="F8" s="107" t="s">
        <v>36</v>
      </c>
      <c r="G8" s="163" t="s">
        <v>17</v>
      </c>
      <c r="H8" s="107" t="s">
        <v>36</v>
      </c>
      <c r="I8" s="163" t="s">
        <v>17</v>
      </c>
      <c r="J8" s="162" t="s">
        <v>36</v>
      </c>
      <c r="K8" s="27"/>
      <c r="L8" s="27"/>
      <c r="M8" s="27"/>
      <c r="N8" s="27"/>
      <c r="O8" s="27"/>
      <c r="P8" s="27"/>
      <c r="Q8" s="27"/>
      <c r="R8" s="27"/>
      <c r="S8" s="27"/>
    </row>
    <row r="9" spans="1:22" ht="15" customHeight="1" x14ac:dyDescent="0.25">
      <c r="A9" s="30" t="s">
        <v>23</v>
      </c>
      <c r="B9" s="202">
        <v>133007</v>
      </c>
      <c r="C9" s="163">
        <f t="shared" si="0"/>
        <v>152.67278090887177</v>
      </c>
      <c r="D9" s="107">
        <v>105730</v>
      </c>
      <c r="E9" s="163">
        <f t="shared" si="1"/>
        <v>121.36273373202171</v>
      </c>
      <c r="F9" s="107">
        <v>36364</v>
      </c>
      <c r="G9" s="163">
        <f t="shared" si="2"/>
        <v>41.740607674560081</v>
      </c>
      <c r="H9" s="107">
        <v>42702</v>
      </c>
      <c r="I9" s="163">
        <f t="shared" si="3"/>
        <v>49.0157141381329</v>
      </c>
      <c r="J9" s="162">
        <v>87119</v>
      </c>
      <c r="K9" s="27"/>
      <c r="L9" s="27"/>
      <c r="M9" s="27"/>
      <c r="N9" s="27"/>
      <c r="O9" s="27"/>
      <c r="P9" s="27"/>
      <c r="Q9" s="27"/>
      <c r="R9" s="27"/>
      <c r="S9" s="27"/>
    </row>
    <row r="10" spans="1:22" ht="15" customHeight="1" x14ac:dyDescent="0.25">
      <c r="A10" s="30" t="s">
        <v>24</v>
      </c>
      <c r="B10" s="202">
        <v>1600</v>
      </c>
      <c r="C10" s="163">
        <f t="shared" si="0"/>
        <v>21.718474277182029</v>
      </c>
      <c r="D10" s="107">
        <v>2806</v>
      </c>
      <c r="E10" s="163">
        <f t="shared" si="1"/>
        <v>38.088774263607981</v>
      </c>
      <c r="F10" s="107">
        <v>1526</v>
      </c>
      <c r="G10" s="163">
        <f t="shared" si="2"/>
        <v>20.713994841862359</v>
      </c>
      <c r="H10" s="107">
        <v>2264</v>
      </c>
      <c r="I10" s="163">
        <f t="shared" si="3"/>
        <v>30.731641102212571</v>
      </c>
      <c r="J10" s="162">
        <v>7367</v>
      </c>
      <c r="K10" s="27"/>
      <c r="L10" s="27"/>
      <c r="M10" s="27"/>
      <c r="N10" s="27"/>
      <c r="O10" s="27"/>
      <c r="P10" s="27"/>
      <c r="Q10" s="27"/>
      <c r="R10" s="27"/>
      <c r="S10" s="27"/>
    </row>
    <row r="11" spans="1:22" ht="15" customHeight="1" x14ac:dyDescent="0.25">
      <c r="A11" s="30" t="s">
        <v>25</v>
      </c>
      <c r="B11" s="202">
        <v>155455</v>
      </c>
      <c r="C11" s="163">
        <f t="shared" si="0"/>
        <v>160.73348773729271</v>
      </c>
      <c r="D11" s="107">
        <v>180381</v>
      </c>
      <c r="E11" s="163">
        <f t="shared" si="1"/>
        <v>186.50585218578104</v>
      </c>
      <c r="F11" s="107">
        <v>95936</v>
      </c>
      <c r="G11" s="163">
        <f t="shared" si="2"/>
        <v>99.19351503370693</v>
      </c>
      <c r="H11" s="107">
        <v>58102</v>
      </c>
      <c r="I11" s="163">
        <f t="shared" si="3"/>
        <v>60.074858348153356</v>
      </c>
      <c r="J11" s="162">
        <v>96716</v>
      </c>
      <c r="K11" s="27"/>
      <c r="L11" s="27"/>
      <c r="M11" s="27"/>
      <c r="N11" s="27"/>
      <c r="O11" s="27"/>
      <c r="P11" s="27"/>
      <c r="Q11" s="27"/>
      <c r="R11" s="27"/>
      <c r="S11" s="27"/>
    </row>
    <row r="12" spans="1:22" ht="15" customHeight="1" x14ac:dyDescent="0.25">
      <c r="A12" s="30" t="s">
        <v>26</v>
      </c>
      <c r="B12" s="202">
        <v>121933</v>
      </c>
      <c r="C12" s="163">
        <f t="shared" si="0"/>
        <v>50.84651760172806</v>
      </c>
      <c r="D12" s="107">
        <v>158765</v>
      </c>
      <c r="E12" s="163">
        <f t="shared" si="1"/>
        <v>66.205599526283748</v>
      </c>
      <c r="F12" s="107">
        <v>178592</v>
      </c>
      <c r="G12" s="163">
        <f t="shared" si="2"/>
        <v>74.47353277232429</v>
      </c>
      <c r="H12" s="107">
        <v>108236</v>
      </c>
      <c r="I12" s="163">
        <f t="shared" si="3"/>
        <v>45.13481731065945</v>
      </c>
      <c r="J12" s="162">
        <v>239806</v>
      </c>
      <c r="K12" s="27"/>
      <c r="L12" s="27"/>
      <c r="M12" s="27"/>
      <c r="N12" s="27"/>
      <c r="O12" s="27"/>
      <c r="P12" s="27"/>
      <c r="Q12" s="27"/>
      <c r="R12" s="27"/>
      <c r="S12" s="27"/>
    </row>
    <row r="13" spans="1:22" ht="15" customHeight="1" x14ac:dyDescent="0.25">
      <c r="A13" s="30" t="s">
        <v>27</v>
      </c>
      <c r="B13" s="202">
        <v>1520</v>
      </c>
      <c r="C13" s="163">
        <f t="shared" si="0"/>
        <v>54.578096947935371</v>
      </c>
      <c r="D13" s="107">
        <v>1976</v>
      </c>
      <c r="E13" s="163">
        <f t="shared" si="1"/>
        <v>70.951526032315982</v>
      </c>
      <c r="F13" s="107">
        <v>560</v>
      </c>
      <c r="G13" s="163">
        <f t="shared" si="2"/>
        <v>20.107719928186714</v>
      </c>
      <c r="H13" s="107">
        <v>962</v>
      </c>
      <c r="I13" s="163">
        <f t="shared" si="3"/>
        <v>34.542190305206461</v>
      </c>
      <c r="J13" s="162">
        <v>2785</v>
      </c>
      <c r="K13" s="27"/>
      <c r="L13" s="27"/>
      <c r="M13" s="27"/>
      <c r="N13" s="27"/>
      <c r="O13" s="27"/>
      <c r="P13" s="27"/>
      <c r="Q13" s="27"/>
      <c r="R13" s="31"/>
      <c r="S13" s="27"/>
    </row>
    <row r="14" spans="1:22" ht="15" customHeight="1" x14ac:dyDescent="0.25">
      <c r="A14" s="30" t="s">
        <v>28</v>
      </c>
      <c r="B14" s="202">
        <v>7795</v>
      </c>
      <c r="C14" s="163">
        <f t="shared" si="0"/>
        <v>70.434625463088466</v>
      </c>
      <c r="D14" s="107">
        <v>9366</v>
      </c>
      <c r="E14" s="163">
        <f t="shared" si="1"/>
        <v>84.629981024667927</v>
      </c>
      <c r="F14" s="107">
        <v>13101</v>
      </c>
      <c r="G14" s="163">
        <f t="shared" si="2"/>
        <v>118.37896448902141</v>
      </c>
      <c r="H14" s="107">
        <v>18933</v>
      </c>
      <c r="I14" s="163">
        <f t="shared" si="3"/>
        <v>171.07617240444566</v>
      </c>
      <c r="J14" s="162">
        <v>11067</v>
      </c>
      <c r="K14" s="27"/>
      <c r="L14" s="27"/>
      <c r="M14" s="27"/>
      <c r="N14" s="27"/>
      <c r="O14" s="27"/>
      <c r="P14" s="27"/>
      <c r="Q14" s="27"/>
      <c r="R14" s="27"/>
      <c r="S14" s="27"/>
    </row>
    <row r="15" spans="1:22" ht="15" customHeight="1" x14ac:dyDescent="0.25">
      <c r="A15" s="30" t="s">
        <v>29</v>
      </c>
      <c r="B15" s="202">
        <v>156954</v>
      </c>
      <c r="C15" s="163">
        <f t="shared" si="0"/>
        <v>86.357083906464922</v>
      </c>
      <c r="D15" s="107">
        <v>113939</v>
      </c>
      <c r="E15" s="163">
        <f t="shared" si="1"/>
        <v>62.68995873452544</v>
      </c>
      <c r="F15" s="107">
        <v>100310</v>
      </c>
      <c r="G15" s="163">
        <f t="shared" si="2"/>
        <v>55.191196698762035</v>
      </c>
      <c r="H15" s="107">
        <v>92771</v>
      </c>
      <c r="I15" s="163">
        <f t="shared" si="3"/>
        <v>51.043191196698764</v>
      </c>
      <c r="J15" s="162">
        <v>181750</v>
      </c>
      <c r="K15" s="27"/>
      <c r="L15" s="27"/>
      <c r="M15" s="27"/>
      <c r="N15" s="27"/>
      <c r="O15" s="27"/>
      <c r="P15" s="27"/>
      <c r="Q15" s="27"/>
      <c r="R15" s="27"/>
      <c r="S15" s="27"/>
    </row>
    <row r="16" spans="1:22" ht="15" customHeight="1" x14ac:dyDescent="0.25">
      <c r="A16" s="29" t="s">
        <v>30</v>
      </c>
      <c r="B16" s="202"/>
      <c r="C16" s="163"/>
      <c r="D16" s="107"/>
      <c r="E16" s="163"/>
      <c r="F16" s="107"/>
      <c r="G16" s="163"/>
      <c r="H16" s="107"/>
      <c r="I16" s="163"/>
      <c r="J16" s="162"/>
      <c r="K16" s="27"/>
      <c r="L16" s="27"/>
      <c r="M16" s="27"/>
      <c r="N16" s="27"/>
      <c r="O16" s="27"/>
      <c r="P16" s="27"/>
      <c r="Q16" s="27"/>
      <c r="R16" s="27"/>
      <c r="S16" s="27"/>
    </row>
    <row r="17" spans="1:10" s="33" customFormat="1" ht="15" customHeight="1" x14ac:dyDescent="0.25">
      <c r="A17" s="32" t="s">
        <v>31</v>
      </c>
      <c r="B17" s="203">
        <v>372268</v>
      </c>
      <c r="C17" s="199">
        <f t="shared" si="0"/>
        <v>90.306992540481531</v>
      </c>
      <c r="D17" s="157">
        <v>394536</v>
      </c>
      <c r="E17" s="199">
        <f t="shared" si="1"/>
        <v>95.708896840317792</v>
      </c>
      <c r="F17" s="157">
        <v>197585</v>
      </c>
      <c r="G17" s="199">
        <f t="shared" si="2"/>
        <v>47.931348171508276</v>
      </c>
      <c r="H17" s="157">
        <v>129068</v>
      </c>
      <c r="I17" s="199">
        <f t="shared" si="3"/>
        <v>31.310085511553154</v>
      </c>
      <c r="J17" s="161">
        <v>412225</v>
      </c>
    </row>
    <row r="18" spans="1:10" ht="12" x14ac:dyDescent="0.2">
      <c r="A18" s="34"/>
      <c r="B18" s="34"/>
      <c r="C18" s="34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8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4" width="10.5703125" style="22" customWidth="1"/>
    <col min="5" max="10" width="10.140625" style="22" customWidth="1"/>
    <col min="11" max="11" width="8.85546875" style="22"/>
    <col min="12" max="19" width="6" style="22" customWidth="1"/>
    <col min="20" max="16384" width="8.85546875" style="22"/>
  </cols>
  <sheetData>
    <row r="1" spans="1:22" ht="15" customHeight="1" x14ac:dyDescent="0.25">
      <c r="A1" s="220" t="s">
        <v>70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customHeight="1" x14ac:dyDescent="0.25">
      <c r="A2" s="224" t="s">
        <v>91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30.75" customHeight="1" x14ac:dyDescent="0.2">
      <c r="A3" s="225" t="s">
        <v>38</v>
      </c>
      <c r="B3" s="226" t="s">
        <v>39</v>
      </c>
      <c r="C3" s="227"/>
      <c r="D3" s="229"/>
      <c r="E3" s="229"/>
      <c r="F3" s="229"/>
      <c r="G3" s="229"/>
      <c r="H3" s="229"/>
      <c r="I3" s="229"/>
      <c r="J3" s="231"/>
    </row>
    <row r="4" spans="1:22" ht="30.75" customHeight="1" x14ac:dyDescent="0.2">
      <c r="A4" s="225"/>
      <c r="B4" s="141">
        <v>2023</v>
      </c>
      <c r="C4" s="142" t="s">
        <v>612</v>
      </c>
      <c r="D4" s="141">
        <v>2022</v>
      </c>
      <c r="E4" s="142" t="s">
        <v>613</v>
      </c>
      <c r="F4" s="141">
        <v>2021</v>
      </c>
      <c r="G4" s="142" t="s">
        <v>614</v>
      </c>
      <c r="H4" s="143">
        <v>2020</v>
      </c>
      <c r="I4" s="142" t="s">
        <v>615</v>
      </c>
      <c r="J4" s="141">
        <v>2019</v>
      </c>
    </row>
    <row r="5" spans="1:22" ht="15" customHeight="1" x14ac:dyDescent="0.25">
      <c r="A5" s="36" t="s">
        <v>40</v>
      </c>
      <c r="B5" s="208">
        <v>950</v>
      </c>
      <c r="C5" s="145">
        <f>B5/J5*100</f>
        <v>95.959595959595958</v>
      </c>
      <c r="D5" s="58">
        <v>3552</v>
      </c>
      <c r="E5" s="145">
        <f>D5/J5*100</f>
        <v>358.78787878787881</v>
      </c>
      <c r="F5" s="58">
        <v>690</v>
      </c>
      <c r="G5" s="145">
        <f>F5/J5*100</f>
        <v>69.696969696969703</v>
      </c>
      <c r="H5" s="58">
        <v>790</v>
      </c>
      <c r="I5" s="145">
        <f>H5/J5*100</f>
        <v>79.797979797979806</v>
      </c>
      <c r="J5" s="58">
        <v>990</v>
      </c>
    </row>
    <row r="6" spans="1:22" ht="15" customHeight="1" x14ac:dyDescent="0.25">
      <c r="A6" s="36" t="s">
        <v>41</v>
      </c>
      <c r="B6" s="208">
        <v>950</v>
      </c>
      <c r="C6" s="150">
        <f t="shared" ref="C6:C14" si="0">B6/J6*100</f>
        <v>172.72727272727272</v>
      </c>
      <c r="D6" s="54">
        <v>550</v>
      </c>
      <c r="E6" s="150">
        <f t="shared" ref="E6:E14" si="1">D6/J6*100</f>
        <v>100</v>
      </c>
      <c r="F6" s="54">
        <v>550</v>
      </c>
      <c r="G6" s="150">
        <f t="shared" ref="G6:G14" si="2">F6/J6*100</f>
        <v>100</v>
      </c>
      <c r="H6" s="54">
        <v>550</v>
      </c>
      <c r="I6" s="150">
        <f t="shared" ref="I6:I14" si="3">H6/J6*100</f>
        <v>100</v>
      </c>
      <c r="J6" s="54">
        <v>550</v>
      </c>
    </row>
    <row r="7" spans="1:22" ht="15" customHeight="1" x14ac:dyDescent="0.25">
      <c r="A7" s="36" t="s">
        <v>42</v>
      </c>
      <c r="B7" s="208">
        <v>550</v>
      </c>
      <c r="C7" s="150">
        <f t="shared" si="0"/>
        <v>100</v>
      </c>
      <c r="D7" s="54">
        <v>550</v>
      </c>
      <c r="E7" s="150">
        <f t="shared" si="1"/>
        <v>100</v>
      </c>
      <c r="F7" s="54">
        <v>550</v>
      </c>
      <c r="G7" s="150">
        <f t="shared" si="2"/>
        <v>100</v>
      </c>
      <c r="H7" s="54">
        <v>550</v>
      </c>
      <c r="I7" s="150">
        <f t="shared" si="3"/>
        <v>100</v>
      </c>
      <c r="J7" s="54">
        <v>550</v>
      </c>
    </row>
    <row r="8" spans="1:22" ht="15" customHeight="1" x14ac:dyDescent="0.25">
      <c r="A8" s="36" t="s">
        <v>43</v>
      </c>
      <c r="B8" s="208">
        <v>1599</v>
      </c>
      <c r="C8" s="150">
        <f t="shared" si="0"/>
        <v>188.33922261484099</v>
      </c>
      <c r="D8" s="54">
        <v>1199</v>
      </c>
      <c r="E8" s="150">
        <f t="shared" si="1"/>
        <v>141.22497055359247</v>
      </c>
      <c r="F8" s="54">
        <v>849</v>
      </c>
      <c r="G8" s="150">
        <f t="shared" si="2"/>
        <v>100</v>
      </c>
      <c r="H8" s="54">
        <v>849</v>
      </c>
      <c r="I8" s="150">
        <f t="shared" si="3"/>
        <v>100</v>
      </c>
      <c r="J8" s="54">
        <v>849</v>
      </c>
    </row>
    <row r="9" spans="1:22" ht="15" customHeight="1" x14ac:dyDescent="0.25">
      <c r="A9" s="36" t="s">
        <v>44</v>
      </c>
      <c r="B9" s="208">
        <v>600</v>
      </c>
      <c r="C9" s="150">
        <f t="shared" si="0"/>
        <v>109.09090909090908</v>
      </c>
      <c r="D9" s="54">
        <v>550</v>
      </c>
      <c r="E9" s="150">
        <f t="shared" si="1"/>
        <v>100</v>
      </c>
      <c r="F9" s="54">
        <v>550</v>
      </c>
      <c r="G9" s="150">
        <f t="shared" si="2"/>
        <v>100</v>
      </c>
      <c r="H9" s="54">
        <v>550</v>
      </c>
      <c r="I9" s="150">
        <f t="shared" si="3"/>
        <v>100</v>
      </c>
      <c r="J9" s="54">
        <v>550</v>
      </c>
    </row>
    <row r="10" spans="1:22" ht="15" customHeight="1" x14ac:dyDescent="0.25">
      <c r="A10" s="36" t="s">
        <v>45</v>
      </c>
      <c r="B10" s="208">
        <v>2000</v>
      </c>
      <c r="C10" s="150">
        <f t="shared" si="0"/>
        <v>202.02020202020202</v>
      </c>
      <c r="D10" s="54">
        <v>900</v>
      </c>
      <c r="E10" s="150">
        <f t="shared" si="1"/>
        <v>90.909090909090907</v>
      </c>
      <c r="F10" s="54">
        <v>1290</v>
      </c>
      <c r="G10" s="150">
        <f t="shared" si="2"/>
        <v>130.30303030303031</v>
      </c>
      <c r="H10" s="54">
        <v>990</v>
      </c>
      <c r="I10" s="150">
        <f t="shared" si="3"/>
        <v>100</v>
      </c>
      <c r="J10" s="54">
        <v>990</v>
      </c>
    </row>
    <row r="11" spans="1:22" ht="15" customHeight="1" x14ac:dyDescent="0.25">
      <c r="A11" s="36" t="s">
        <v>46</v>
      </c>
      <c r="B11" s="208">
        <v>350</v>
      </c>
      <c r="C11" s="150">
        <f t="shared" si="0"/>
        <v>120.68965517241379</v>
      </c>
      <c r="D11" s="54">
        <v>8030</v>
      </c>
      <c r="E11" s="150">
        <f t="shared" si="1"/>
        <v>2768.9655172413795</v>
      </c>
      <c r="F11" s="54">
        <v>400</v>
      </c>
      <c r="G11" s="150">
        <f t="shared" si="2"/>
        <v>137.93103448275863</v>
      </c>
      <c r="H11" s="54">
        <v>590</v>
      </c>
      <c r="I11" s="150">
        <f t="shared" si="3"/>
        <v>203.44827586206895</v>
      </c>
      <c r="J11" s="54">
        <v>290</v>
      </c>
    </row>
    <row r="12" spans="1:22" ht="15" customHeight="1" x14ac:dyDescent="0.25">
      <c r="A12" s="36" t="s">
        <v>47</v>
      </c>
      <c r="B12" s="208">
        <v>290</v>
      </c>
      <c r="C12" s="150">
        <f t="shared" si="0"/>
        <v>100</v>
      </c>
      <c r="D12" s="54">
        <v>290</v>
      </c>
      <c r="E12" s="150">
        <f t="shared" si="1"/>
        <v>100</v>
      </c>
      <c r="F12" s="54">
        <v>290</v>
      </c>
      <c r="G12" s="150">
        <f t="shared" si="2"/>
        <v>100</v>
      </c>
      <c r="H12" s="54">
        <v>290</v>
      </c>
      <c r="I12" s="150">
        <f t="shared" si="3"/>
        <v>100</v>
      </c>
      <c r="J12" s="54">
        <v>290</v>
      </c>
    </row>
    <row r="13" spans="1:22" ht="15" customHeight="1" x14ac:dyDescent="0.25">
      <c r="A13" s="36" t="s">
        <v>48</v>
      </c>
      <c r="B13" s="208">
        <v>500</v>
      </c>
      <c r="C13" s="150">
        <f t="shared" si="0"/>
        <v>84.745762711864401</v>
      </c>
      <c r="D13" s="54">
        <v>430</v>
      </c>
      <c r="E13" s="150">
        <f t="shared" si="1"/>
        <v>72.881355932203391</v>
      </c>
      <c r="F13" s="54">
        <v>590</v>
      </c>
      <c r="G13" s="150">
        <f t="shared" si="2"/>
        <v>100</v>
      </c>
      <c r="H13" s="54">
        <v>1000</v>
      </c>
      <c r="I13" s="150">
        <f t="shared" si="3"/>
        <v>169.4915254237288</v>
      </c>
      <c r="J13" s="54">
        <v>590</v>
      </c>
    </row>
    <row r="14" spans="1:22" ht="15" customHeight="1" x14ac:dyDescent="0.25">
      <c r="A14" s="37" t="s">
        <v>49</v>
      </c>
      <c r="B14" s="209">
        <v>2990</v>
      </c>
      <c r="C14" s="155">
        <f t="shared" si="0"/>
        <v>332.22222222222223</v>
      </c>
      <c r="D14" s="55">
        <v>1290</v>
      </c>
      <c r="E14" s="155">
        <f t="shared" si="1"/>
        <v>143.33333333333334</v>
      </c>
      <c r="F14" s="55">
        <v>999</v>
      </c>
      <c r="G14" s="155">
        <f t="shared" si="2"/>
        <v>111.00000000000001</v>
      </c>
      <c r="H14" s="55">
        <v>999</v>
      </c>
      <c r="I14" s="155">
        <f t="shared" si="3"/>
        <v>111.00000000000001</v>
      </c>
      <c r="J14" s="55">
        <v>900</v>
      </c>
    </row>
    <row r="15" spans="1:22" s="33" customFormat="1" ht="15" customHeight="1" x14ac:dyDescent="0.25">
      <c r="E15" s="78"/>
    </row>
    <row r="16" spans="1:22" ht="15" x14ac:dyDescent="0.25">
      <c r="E16" s="78"/>
    </row>
    <row r="17" spans="5:5" ht="15" x14ac:dyDescent="0.25">
      <c r="E17" s="78"/>
    </row>
    <row r="18" spans="5:5" ht="15" x14ac:dyDescent="0.25">
      <c r="E18" s="78"/>
    </row>
  </sheetData>
  <mergeCells count="4">
    <mergeCell ref="A1:J1"/>
    <mergeCell ref="A2:J2"/>
    <mergeCell ref="A3:A4"/>
    <mergeCell ref="B3:J3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3" width="9.5703125" style="22" customWidth="1"/>
    <col min="4" max="10" width="10.140625" style="22" customWidth="1"/>
    <col min="11" max="18" width="6" style="22" customWidth="1"/>
    <col min="19" max="16384" width="8.85546875" style="22"/>
  </cols>
  <sheetData>
    <row r="1" spans="1:20" ht="15" customHeight="1" x14ac:dyDescent="0.25">
      <c r="A1" s="220" t="s">
        <v>70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5" customHeight="1" x14ac:dyDescent="0.25">
      <c r="A2" s="224" t="s">
        <v>92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30" x14ac:dyDescent="0.2">
      <c r="A3" s="38" t="s">
        <v>2</v>
      </c>
      <c r="B3" s="141">
        <v>2023</v>
      </c>
      <c r="C3" s="142" t="s">
        <v>612</v>
      </c>
      <c r="D3" s="141">
        <v>2022</v>
      </c>
      <c r="E3" s="142" t="s">
        <v>613</v>
      </c>
      <c r="F3" s="141">
        <v>2021</v>
      </c>
      <c r="G3" s="142" t="s">
        <v>625</v>
      </c>
      <c r="H3" s="143">
        <v>2020</v>
      </c>
      <c r="I3" s="142" t="s">
        <v>615</v>
      </c>
      <c r="J3" s="141">
        <v>2019</v>
      </c>
      <c r="K3" s="39"/>
      <c r="L3" s="39"/>
      <c r="M3" s="39"/>
      <c r="N3" s="39"/>
      <c r="O3" s="39"/>
      <c r="P3" s="39"/>
      <c r="Q3" s="39"/>
      <c r="R3" s="39"/>
    </row>
    <row r="4" spans="1:20" ht="15" customHeight="1" x14ac:dyDescent="0.25">
      <c r="A4" s="29" t="s">
        <v>11</v>
      </c>
      <c r="B4" s="191">
        <v>53</v>
      </c>
      <c r="C4" s="145">
        <f>B4/J4*100</f>
        <v>84.126984126984127</v>
      </c>
      <c r="D4" s="152">
        <v>63</v>
      </c>
      <c r="E4" s="145">
        <f>D4/J4*100</f>
        <v>100</v>
      </c>
      <c r="F4" s="152">
        <v>60</v>
      </c>
      <c r="G4" s="145">
        <f>F4/J4*100</f>
        <v>95.238095238095227</v>
      </c>
      <c r="H4" s="152">
        <v>61</v>
      </c>
      <c r="I4" s="145">
        <f>H4/J4*100</f>
        <v>96.825396825396822</v>
      </c>
      <c r="J4" s="160">
        <v>63</v>
      </c>
      <c r="K4" s="27"/>
      <c r="L4" s="27"/>
      <c r="M4" s="27"/>
      <c r="N4" s="27"/>
      <c r="O4" s="27"/>
      <c r="P4" s="27"/>
      <c r="Q4" s="27"/>
      <c r="R4" s="27"/>
    </row>
    <row r="5" spans="1:20" ht="15" customHeight="1" x14ac:dyDescent="0.25">
      <c r="A5" s="40" t="s">
        <v>257</v>
      </c>
      <c r="B5" s="194">
        <v>39</v>
      </c>
      <c r="C5" s="150">
        <f t="shared" ref="C5:C9" si="0">B5/J5*100</f>
        <v>100</v>
      </c>
      <c r="D5" s="152">
        <v>41</v>
      </c>
      <c r="E5" s="150">
        <f t="shared" ref="E5:E9" si="1">D5/J5*100</f>
        <v>105.12820512820514</v>
      </c>
      <c r="F5" s="152">
        <v>38</v>
      </c>
      <c r="G5" s="150">
        <f t="shared" ref="G5:G9" si="2">F5/J5*100</f>
        <v>97.435897435897431</v>
      </c>
      <c r="H5" s="152">
        <v>38</v>
      </c>
      <c r="I5" s="150">
        <f t="shared" ref="I5:I9" si="3">H5/J5*100</f>
        <v>97.435897435897431</v>
      </c>
      <c r="J5" s="160">
        <v>39</v>
      </c>
      <c r="K5" s="27"/>
      <c r="L5" s="27"/>
      <c r="M5" s="27"/>
      <c r="N5" s="27"/>
      <c r="O5" s="27"/>
      <c r="P5" s="27"/>
      <c r="Q5" s="27"/>
      <c r="R5" s="27"/>
    </row>
    <row r="6" spans="1:20" ht="15" customHeight="1" x14ac:dyDescent="0.25">
      <c r="A6" s="40" t="s">
        <v>53</v>
      </c>
      <c r="B6" s="194">
        <v>10167</v>
      </c>
      <c r="C6" s="150">
        <f t="shared" si="0"/>
        <v>84.576990267032699</v>
      </c>
      <c r="D6" s="152">
        <v>12347</v>
      </c>
      <c r="E6" s="150">
        <f t="shared" si="1"/>
        <v>102.71192080525746</v>
      </c>
      <c r="F6" s="152">
        <v>11309</v>
      </c>
      <c r="G6" s="150">
        <f t="shared" si="2"/>
        <v>94.077031860910083</v>
      </c>
      <c r="H6" s="152">
        <v>11944</v>
      </c>
      <c r="I6" s="150">
        <f t="shared" si="3"/>
        <v>99.359454288328763</v>
      </c>
      <c r="J6" s="160">
        <v>12021</v>
      </c>
      <c r="K6" s="27"/>
      <c r="L6" s="27"/>
      <c r="M6" s="27"/>
      <c r="N6" s="27"/>
      <c r="O6" s="27"/>
      <c r="P6" s="27"/>
      <c r="Q6" s="27"/>
      <c r="R6" s="27"/>
    </row>
    <row r="7" spans="1:20" ht="15" customHeight="1" x14ac:dyDescent="0.25">
      <c r="A7" s="40" t="s">
        <v>258</v>
      </c>
      <c r="B7" s="194">
        <v>42</v>
      </c>
      <c r="C7" s="150">
        <f t="shared" si="0"/>
        <v>102.4390243902439</v>
      </c>
      <c r="D7" s="152">
        <v>53</v>
      </c>
      <c r="E7" s="150">
        <f t="shared" si="1"/>
        <v>129.26829268292684</v>
      </c>
      <c r="F7" s="152">
        <v>45</v>
      </c>
      <c r="G7" s="150">
        <f t="shared" si="2"/>
        <v>109.75609756097562</v>
      </c>
      <c r="H7" s="152">
        <v>42</v>
      </c>
      <c r="I7" s="150">
        <f t="shared" si="3"/>
        <v>102.4390243902439</v>
      </c>
      <c r="J7" s="160">
        <v>41</v>
      </c>
      <c r="K7" s="27"/>
      <c r="L7" s="27"/>
      <c r="M7" s="27"/>
      <c r="N7" s="27"/>
      <c r="O7" s="27"/>
      <c r="P7" s="27"/>
      <c r="Q7" s="27"/>
      <c r="R7" s="27"/>
    </row>
    <row r="8" spans="1:20" ht="15" customHeight="1" x14ac:dyDescent="0.25">
      <c r="A8" s="40" t="s">
        <v>55</v>
      </c>
      <c r="B8" s="194">
        <v>525</v>
      </c>
      <c r="C8" s="150">
        <f t="shared" si="0"/>
        <v>84.053794428434188</v>
      </c>
      <c r="D8" s="152">
        <v>452.1</v>
      </c>
      <c r="E8" s="150">
        <f t="shared" si="1"/>
        <v>72.382324687800192</v>
      </c>
      <c r="F8" s="152">
        <v>485.1</v>
      </c>
      <c r="G8" s="150">
        <f t="shared" si="2"/>
        <v>77.665706051873201</v>
      </c>
      <c r="H8" s="152">
        <v>517</v>
      </c>
      <c r="I8" s="150">
        <f t="shared" si="3"/>
        <v>82.772974703810434</v>
      </c>
      <c r="J8" s="160">
        <v>624.6</v>
      </c>
      <c r="K8" s="27"/>
      <c r="L8" s="27"/>
      <c r="M8" s="27"/>
      <c r="N8" s="27"/>
      <c r="O8" s="27"/>
      <c r="P8" s="27"/>
      <c r="Q8" s="27"/>
      <c r="R8" s="27"/>
    </row>
    <row r="9" spans="1:20" ht="15" customHeight="1" x14ac:dyDescent="0.25">
      <c r="A9" s="41" t="s">
        <v>56</v>
      </c>
      <c r="B9" s="195">
        <v>172</v>
      </c>
      <c r="C9" s="155">
        <f t="shared" si="0"/>
        <v>103.17936412717457</v>
      </c>
      <c r="D9" s="210">
        <v>162.69999999999999</v>
      </c>
      <c r="E9" s="155">
        <f t="shared" si="1"/>
        <v>97.600479904019195</v>
      </c>
      <c r="F9" s="210">
        <v>181.6</v>
      </c>
      <c r="G9" s="155">
        <f t="shared" si="2"/>
        <v>108.9382123575285</v>
      </c>
      <c r="H9" s="210">
        <v>176.9</v>
      </c>
      <c r="I9" s="155">
        <f t="shared" si="3"/>
        <v>106.11877624475106</v>
      </c>
      <c r="J9" s="168">
        <v>166.7</v>
      </c>
    </row>
    <row r="10" spans="1:20" ht="15" customHeight="1" x14ac:dyDescent="0.2">
      <c r="A10" s="42" t="s">
        <v>57</v>
      </c>
      <c r="B10" s="42"/>
      <c r="C10" s="42"/>
    </row>
    <row r="11" spans="1:20" ht="15" customHeight="1" x14ac:dyDescent="0.2">
      <c r="A11" s="43" t="s">
        <v>256</v>
      </c>
      <c r="B11" s="43"/>
      <c r="C11" s="43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sqref="A1:B1"/>
    </sheetView>
  </sheetViews>
  <sheetFormatPr defaultColWidth="8.85546875" defaultRowHeight="11.25" x14ac:dyDescent="0.2"/>
  <cols>
    <col min="1" max="1" width="95.85546875" style="48" customWidth="1"/>
    <col min="2" max="5" width="10.28515625" style="49" customWidth="1"/>
    <col min="6" max="16384" width="8.85546875" style="48"/>
  </cols>
  <sheetData>
    <row r="1" spans="1:13" ht="15" customHeight="1" x14ac:dyDescent="0.25">
      <c r="A1" s="220" t="s">
        <v>70</v>
      </c>
      <c r="B1" s="220"/>
      <c r="C1" s="15"/>
      <c r="D1" s="15"/>
      <c r="E1" s="15"/>
      <c r="F1" s="15"/>
      <c r="G1" s="15"/>
      <c r="H1" s="15"/>
      <c r="I1" s="15"/>
      <c r="J1" s="15"/>
      <c r="K1" s="15"/>
    </row>
    <row r="2" spans="1:13" ht="15" customHeight="1" x14ac:dyDescent="0.25">
      <c r="A2" s="230" t="s">
        <v>93</v>
      </c>
      <c r="B2" s="230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30.75" customHeight="1" x14ac:dyDescent="0.2">
      <c r="A3" s="4" t="s">
        <v>82</v>
      </c>
      <c r="B3" s="117">
        <v>2023</v>
      </c>
      <c r="C3" s="51"/>
      <c r="D3" s="48"/>
      <c r="E3" s="48"/>
    </row>
    <row r="4" spans="1:13" ht="15" customHeight="1" x14ac:dyDescent="0.25">
      <c r="A4" s="26" t="s">
        <v>94</v>
      </c>
      <c r="B4" s="82">
        <v>33</v>
      </c>
      <c r="C4" s="51"/>
      <c r="D4" s="48"/>
      <c r="E4" s="48"/>
    </row>
    <row r="5" spans="1:13" ht="15" customHeight="1" x14ac:dyDescent="0.25">
      <c r="A5" s="30" t="s">
        <v>95</v>
      </c>
      <c r="B5" s="80" t="s">
        <v>36</v>
      </c>
      <c r="C5" s="51"/>
      <c r="D5" s="48"/>
      <c r="E5" s="48"/>
    </row>
    <row r="6" spans="1:13" ht="15" customHeight="1" x14ac:dyDescent="0.25">
      <c r="A6" s="30" t="s">
        <v>96</v>
      </c>
      <c r="B6" s="80" t="s">
        <v>36</v>
      </c>
      <c r="C6" s="51"/>
      <c r="D6" s="48"/>
      <c r="E6" s="48"/>
    </row>
    <row r="7" spans="1:13" ht="15" customHeight="1" x14ac:dyDescent="0.25">
      <c r="A7" s="30" t="s">
        <v>97</v>
      </c>
      <c r="B7" s="80">
        <v>33</v>
      </c>
      <c r="C7" s="51"/>
      <c r="D7" s="48"/>
      <c r="E7" s="48"/>
    </row>
    <row r="8" spans="1:13" ht="15" customHeight="1" x14ac:dyDescent="0.25">
      <c r="A8" s="30" t="s">
        <v>98</v>
      </c>
      <c r="B8" s="80" t="s">
        <v>36</v>
      </c>
      <c r="C8" s="51"/>
      <c r="D8" s="48"/>
      <c r="E8" s="48"/>
    </row>
    <row r="9" spans="1:13" ht="15" customHeight="1" x14ac:dyDescent="0.25">
      <c r="A9" s="29" t="s">
        <v>99</v>
      </c>
      <c r="B9" s="80" t="s">
        <v>36</v>
      </c>
      <c r="C9" s="51"/>
      <c r="D9" s="48"/>
      <c r="E9" s="48"/>
    </row>
    <row r="10" spans="1:13" ht="15" customHeight="1" x14ac:dyDescent="0.25">
      <c r="A10" s="29" t="s">
        <v>100</v>
      </c>
      <c r="B10" s="80">
        <v>18</v>
      </c>
      <c r="C10" s="51"/>
      <c r="D10" s="48"/>
      <c r="E10" s="48"/>
    </row>
    <row r="11" spans="1:13" ht="15" customHeight="1" x14ac:dyDescent="0.25">
      <c r="A11" s="57" t="s">
        <v>86</v>
      </c>
      <c r="B11" s="81">
        <v>2</v>
      </c>
      <c r="C11" s="51"/>
      <c r="D11" s="48"/>
      <c r="E11" s="48"/>
    </row>
    <row r="12" spans="1:13" ht="15" customHeight="1" x14ac:dyDescent="0.2">
      <c r="G12" s="51"/>
    </row>
    <row r="13" spans="1:13" ht="15" customHeight="1" x14ac:dyDescent="0.2">
      <c r="G13" s="51"/>
    </row>
    <row r="14" spans="1:13" ht="15" customHeight="1" x14ac:dyDescent="0.2">
      <c r="G14" s="51"/>
    </row>
    <row r="15" spans="1:13" ht="15" customHeight="1" x14ac:dyDescent="0.2">
      <c r="G15" s="51"/>
    </row>
    <row r="16" spans="1:13" ht="15" customHeight="1" x14ac:dyDescent="0.2">
      <c r="G16" s="51"/>
    </row>
    <row r="17" spans="7:9" ht="15" customHeight="1" x14ac:dyDescent="0.2">
      <c r="G17" s="51"/>
    </row>
    <row r="18" spans="7:9" ht="15" customHeight="1" x14ac:dyDescent="0.2">
      <c r="G18" s="51"/>
    </row>
    <row r="19" spans="7:9" ht="15" customHeight="1" x14ac:dyDescent="0.2">
      <c r="G19" s="51"/>
    </row>
    <row r="20" spans="7:9" ht="15" customHeight="1" x14ac:dyDescent="0.2">
      <c r="G20" s="51"/>
    </row>
    <row r="21" spans="7:9" ht="15" customHeight="1" x14ac:dyDescent="0.2">
      <c r="G21" s="51"/>
    </row>
    <row r="22" spans="7:9" ht="15" customHeight="1" x14ac:dyDescent="0.2">
      <c r="G22" s="52"/>
      <c r="H22" s="52"/>
    </row>
    <row r="24" spans="7:9" ht="15" customHeight="1" x14ac:dyDescent="0.2">
      <c r="I24" s="53"/>
    </row>
  </sheetData>
  <mergeCells count="2">
    <mergeCell ref="A1:B1"/>
    <mergeCell ref="A2:B2"/>
  </mergeCells>
  <pageMargins left="0.7" right="0.7" top="0.78749999999999998" bottom="0.78749999999999998" header="0.511811023622047" footer="0.511811023622047"/>
  <pageSetup paperSize="9" orientation="landscape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3" width="10.7109375" style="22" customWidth="1"/>
    <col min="4" max="10" width="10.140625" style="22" customWidth="1"/>
    <col min="11" max="18" width="6" style="22" customWidth="1"/>
    <col min="19" max="16384" width="8.85546875" style="22"/>
  </cols>
  <sheetData>
    <row r="1" spans="1:20" ht="15" customHeight="1" x14ac:dyDescent="0.25">
      <c r="A1" s="220" t="s">
        <v>70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5" customHeight="1" x14ac:dyDescent="0.25">
      <c r="A2" s="224" t="s">
        <v>101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30" x14ac:dyDescent="0.2">
      <c r="A3" s="38" t="s">
        <v>2</v>
      </c>
      <c r="B3" s="158">
        <v>2023</v>
      </c>
      <c r="C3" s="142" t="s">
        <v>612</v>
      </c>
      <c r="D3" s="141">
        <v>2022</v>
      </c>
      <c r="E3" s="142" t="s">
        <v>613</v>
      </c>
      <c r="F3" s="141">
        <v>2021</v>
      </c>
      <c r="G3" s="142" t="s">
        <v>614</v>
      </c>
      <c r="H3" s="143">
        <v>2020</v>
      </c>
      <c r="I3" s="142" t="s">
        <v>615</v>
      </c>
      <c r="J3" s="141">
        <v>2019</v>
      </c>
      <c r="K3" s="39"/>
      <c r="L3" s="39"/>
      <c r="M3" s="39"/>
      <c r="N3" s="39"/>
      <c r="O3" s="39"/>
      <c r="P3" s="39"/>
      <c r="Q3" s="39"/>
      <c r="R3" s="39"/>
    </row>
    <row r="4" spans="1:20" ht="15" customHeight="1" x14ac:dyDescent="0.25">
      <c r="A4" s="26" t="s">
        <v>18</v>
      </c>
      <c r="B4" s="200">
        <v>669</v>
      </c>
      <c r="C4" s="197">
        <f>B4/J4*100</f>
        <v>81.189320388349515</v>
      </c>
      <c r="D4" s="201">
        <v>760</v>
      </c>
      <c r="E4" s="197">
        <f>D4/J4*100</f>
        <v>92.233009708737868</v>
      </c>
      <c r="F4" s="201">
        <v>682</v>
      </c>
      <c r="G4" s="197">
        <f>F4/J4*100</f>
        <v>82.766990291262132</v>
      </c>
      <c r="H4" s="201">
        <v>765</v>
      </c>
      <c r="I4" s="197">
        <f>H4/J4*100</f>
        <v>92.839805825242721</v>
      </c>
      <c r="J4" s="170">
        <v>824</v>
      </c>
      <c r="K4" s="27"/>
      <c r="L4" s="27"/>
      <c r="M4" s="27"/>
      <c r="N4" s="27"/>
      <c r="O4" s="27"/>
      <c r="P4" s="27"/>
      <c r="Q4" s="27"/>
      <c r="R4" s="27"/>
    </row>
    <row r="5" spans="1:20" ht="15" customHeight="1" x14ac:dyDescent="0.25">
      <c r="A5" s="29" t="s">
        <v>19</v>
      </c>
      <c r="B5" s="202"/>
      <c r="C5" s="163"/>
      <c r="D5" s="107"/>
      <c r="E5" s="163"/>
      <c r="F5" s="107"/>
      <c r="G5" s="163"/>
      <c r="H5" s="107"/>
      <c r="I5" s="163"/>
      <c r="J5" s="162"/>
      <c r="K5" s="27"/>
      <c r="L5" s="27"/>
      <c r="M5" s="27"/>
      <c r="N5" s="27"/>
      <c r="O5" s="27"/>
      <c r="P5" s="27"/>
      <c r="Q5" s="27"/>
      <c r="R5" s="27"/>
    </row>
    <row r="6" spans="1:20" ht="15" customHeight="1" x14ac:dyDescent="0.25">
      <c r="A6" s="30" t="s">
        <v>20</v>
      </c>
      <c r="B6" s="202">
        <v>384</v>
      </c>
      <c r="C6" s="163">
        <f t="shared" ref="C6:C17" si="0">B6/J6*100</f>
        <v>91.866028708133967</v>
      </c>
      <c r="D6" s="107">
        <v>437</v>
      </c>
      <c r="E6" s="163">
        <f t="shared" ref="E6:E17" si="1">D6/J6*100</f>
        <v>104.54545454545455</v>
      </c>
      <c r="F6" s="107">
        <v>401</v>
      </c>
      <c r="G6" s="163">
        <f t="shared" ref="G6:G17" si="2">F6/J6*100</f>
        <v>95.933014354066984</v>
      </c>
      <c r="H6" s="107">
        <v>467</v>
      </c>
      <c r="I6" s="163">
        <f t="shared" ref="I6:I17" si="3">H6/J6*100</f>
        <v>111.72248803827752</v>
      </c>
      <c r="J6" s="162">
        <v>418</v>
      </c>
      <c r="K6" s="27"/>
      <c r="L6" s="27"/>
      <c r="M6" s="27"/>
      <c r="N6" s="27"/>
      <c r="O6" s="27"/>
      <c r="P6" s="27"/>
      <c r="Q6" s="27"/>
      <c r="R6" s="27"/>
    </row>
    <row r="7" spans="1:20" ht="15" customHeight="1" x14ac:dyDescent="0.25">
      <c r="A7" s="30" t="s">
        <v>21</v>
      </c>
      <c r="B7" s="202">
        <v>33</v>
      </c>
      <c r="C7" s="163">
        <f t="shared" si="0"/>
        <v>126.92307692307692</v>
      </c>
      <c r="D7" s="107">
        <v>31</v>
      </c>
      <c r="E7" s="163">
        <f t="shared" si="1"/>
        <v>119.23076923076923</v>
      </c>
      <c r="F7" s="107">
        <v>20</v>
      </c>
      <c r="G7" s="163">
        <f t="shared" si="2"/>
        <v>76.923076923076934</v>
      </c>
      <c r="H7" s="107">
        <v>15</v>
      </c>
      <c r="I7" s="163">
        <f t="shared" si="3"/>
        <v>57.692307692307686</v>
      </c>
      <c r="J7" s="162">
        <v>26</v>
      </c>
      <c r="K7" s="27"/>
      <c r="L7" s="27"/>
      <c r="M7" s="27"/>
      <c r="N7" s="27"/>
      <c r="O7" s="27"/>
      <c r="P7" s="27"/>
      <c r="Q7" s="27"/>
      <c r="R7" s="27"/>
    </row>
    <row r="8" spans="1:20" ht="15" customHeight="1" x14ac:dyDescent="0.25">
      <c r="A8" s="30" t="s">
        <v>22</v>
      </c>
      <c r="B8" s="202">
        <v>3</v>
      </c>
      <c r="C8" s="163">
        <f t="shared" si="0"/>
        <v>100</v>
      </c>
      <c r="D8" s="107">
        <v>2</v>
      </c>
      <c r="E8" s="163">
        <f t="shared" si="1"/>
        <v>66.666666666666657</v>
      </c>
      <c r="F8" s="107">
        <v>1</v>
      </c>
      <c r="G8" s="163">
        <f t="shared" si="2"/>
        <v>33.333333333333329</v>
      </c>
      <c r="H8" s="107">
        <v>1</v>
      </c>
      <c r="I8" s="163">
        <f t="shared" si="3"/>
        <v>33.333333333333329</v>
      </c>
      <c r="J8" s="162">
        <v>3</v>
      </c>
      <c r="K8" s="27"/>
      <c r="L8" s="27"/>
      <c r="M8" s="27"/>
      <c r="N8" s="27"/>
      <c r="O8" s="27"/>
      <c r="P8" s="27"/>
      <c r="Q8" s="27"/>
      <c r="R8" s="27"/>
    </row>
    <row r="9" spans="1:20" ht="15" customHeight="1" x14ac:dyDescent="0.25">
      <c r="A9" s="30" t="s">
        <v>23</v>
      </c>
      <c r="B9" s="202">
        <v>52</v>
      </c>
      <c r="C9" s="163">
        <f t="shared" si="0"/>
        <v>76.470588235294116</v>
      </c>
      <c r="D9" s="107">
        <v>45</v>
      </c>
      <c r="E9" s="163">
        <f t="shared" si="1"/>
        <v>66.17647058823529</v>
      </c>
      <c r="F9" s="107">
        <v>41</v>
      </c>
      <c r="G9" s="163">
        <f t="shared" si="2"/>
        <v>60.294117647058819</v>
      </c>
      <c r="H9" s="107">
        <v>31</v>
      </c>
      <c r="I9" s="163">
        <f t="shared" si="3"/>
        <v>45.588235294117645</v>
      </c>
      <c r="J9" s="162">
        <v>68</v>
      </c>
      <c r="K9" s="27"/>
      <c r="L9" s="27"/>
      <c r="M9" s="27"/>
      <c r="N9" s="27"/>
      <c r="O9" s="27"/>
      <c r="P9" s="27"/>
      <c r="Q9" s="27"/>
      <c r="R9" s="27"/>
    </row>
    <row r="10" spans="1:20" ht="15" customHeight="1" x14ac:dyDescent="0.25">
      <c r="A10" s="30" t="s">
        <v>24</v>
      </c>
      <c r="B10" s="202">
        <v>10</v>
      </c>
      <c r="C10" s="163">
        <f t="shared" si="0"/>
        <v>100</v>
      </c>
      <c r="D10" s="107">
        <v>5</v>
      </c>
      <c r="E10" s="163">
        <f t="shared" si="1"/>
        <v>50</v>
      </c>
      <c r="F10" s="107">
        <v>3</v>
      </c>
      <c r="G10" s="163">
        <f t="shared" si="2"/>
        <v>30</v>
      </c>
      <c r="H10" s="107">
        <v>5</v>
      </c>
      <c r="I10" s="163">
        <f t="shared" si="3"/>
        <v>50</v>
      </c>
      <c r="J10" s="162">
        <v>10</v>
      </c>
      <c r="K10" s="27"/>
      <c r="L10" s="27"/>
      <c r="M10" s="27"/>
      <c r="N10" s="27"/>
      <c r="O10" s="27"/>
      <c r="P10" s="27"/>
      <c r="Q10" s="27"/>
      <c r="R10" s="27"/>
    </row>
    <row r="11" spans="1:20" ht="15" customHeight="1" x14ac:dyDescent="0.25">
      <c r="A11" s="30" t="s">
        <v>25</v>
      </c>
      <c r="B11" s="202">
        <v>8</v>
      </c>
      <c r="C11" s="163">
        <f t="shared" si="0"/>
        <v>34.782608695652172</v>
      </c>
      <c r="D11" s="107">
        <v>19</v>
      </c>
      <c r="E11" s="163">
        <f t="shared" si="1"/>
        <v>82.608695652173907</v>
      </c>
      <c r="F11" s="107">
        <v>24</v>
      </c>
      <c r="G11" s="163">
        <f t="shared" si="2"/>
        <v>104.34782608695652</v>
      </c>
      <c r="H11" s="107">
        <v>24</v>
      </c>
      <c r="I11" s="163">
        <f t="shared" si="3"/>
        <v>104.34782608695652</v>
      </c>
      <c r="J11" s="162">
        <v>23</v>
      </c>
      <c r="K11" s="27"/>
      <c r="L11" s="27"/>
      <c r="M11" s="27"/>
      <c r="N11" s="27"/>
      <c r="O11" s="27"/>
      <c r="P11" s="27"/>
      <c r="Q11" s="27"/>
      <c r="R11" s="27"/>
    </row>
    <row r="12" spans="1:20" ht="15" customHeight="1" x14ac:dyDescent="0.25">
      <c r="A12" s="30" t="s">
        <v>26</v>
      </c>
      <c r="B12" s="202">
        <v>91</v>
      </c>
      <c r="C12" s="163">
        <f t="shared" si="0"/>
        <v>80.530973451327441</v>
      </c>
      <c r="D12" s="107">
        <v>121</v>
      </c>
      <c r="E12" s="163">
        <f t="shared" si="1"/>
        <v>107.07964601769913</v>
      </c>
      <c r="F12" s="107">
        <v>100</v>
      </c>
      <c r="G12" s="163">
        <f t="shared" si="2"/>
        <v>88.495575221238937</v>
      </c>
      <c r="H12" s="107">
        <v>101</v>
      </c>
      <c r="I12" s="163">
        <f t="shared" si="3"/>
        <v>89.380530973451329</v>
      </c>
      <c r="J12" s="162">
        <v>113</v>
      </c>
      <c r="K12" s="27"/>
      <c r="L12" s="27"/>
      <c r="M12" s="27"/>
      <c r="N12" s="27"/>
      <c r="O12" s="27"/>
      <c r="P12" s="27"/>
      <c r="Q12" s="27"/>
      <c r="R12" s="27"/>
    </row>
    <row r="13" spans="1:20" ht="15" customHeight="1" x14ac:dyDescent="0.25">
      <c r="A13" s="30" t="s">
        <v>27</v>
      </c>
      <c r="B13" s="202">
        <v>30</v>
      </c>
      <c r="C13" s="163">
        <f t="shared" si="0"/>
        <v>142.85714285714286</v>
      </c>
      <c r="D13" s="107">
        <v>23</v>
      </c>
      <c r="E13" s="163">
        <f t="shared" si="1"/>
        <v>109.52380952380953</v>
      </c>
      <c r="F13" s="107">
        <v>31</v>
      </c>
      <c r="G13" s="163">
        <f t="shared" si="2"/>
        <v>147.61904761904762</v>
      </c>
      <c r="H13" s="107">
        <v>14</v>
      </c>
      <c r="I13" s="163">
        <f t="shared" si="3"/>
        <v>66.666666666666657</v>
      </c>
      <c r="J13" s="162">
        <v>21</v>
      </c>
      <c r="K13" s="27"/>
      <c r="L13" s="27"/>
      <c r="M13" s="27"/>
      <c r="N13" s="27"/>
      <c r="O13" s="27"/>
      <c r="P13" s="27"/>
      <c r="Q13" s="27"/>
      <c r="R13" s="27"/>
    </row>
    <row r="14" spans="1:20" ht="15" customHeight="1" x14ac:dyDescent="0.25">
      <c r="A14" s="30" t="s">
        <v>28</v>
      </c>
      <c r="B14" s="202">
        <v>2</v>
      </c>
      <c r="C14" s="163">
        <f t="shared" si="0"/>
        <v>22.222222222222221</v>
      </c>
      <c r="D14" s="107" t="s">
        <v>36</v>
      </c>
      <c r="E14" s="163" t="s">
        <v>17</v>
      </c>
      <c r="F14" s="107" t="s">
        <v>36</v>
      </c>
      <c r="G14" s="163" t="s">
        <v>17</v>
      </c>
      <c r="H14" s="107">
        <v>10</v>
      </c>
      <c r="I14" s="163">
        <f t="shared" si="3"/>
        <v>111.11111111111111</v>
      </c>
      <c r="J14" s="162">
        <v>9</v>
      </c>
      <c r="K14" s="27"/>
      <c r="L14" s="27"/>
      <c r="M14" s="27"/>
      <c r="N14" s="27"/>
      <c r="O14" s="27"/>
      <c r="P14" s="27"/>
      <c r="Q14" s="27"/>
      <c r="R14" s="27"/>
    </row>
    <row r="15" spans="1:20" ht="15" customHeight="1" x14ac:dyDescent="0.25">
      <c r="A15" s="30" t="s">
        <v>29</v>
      </c>
      <c r="B15" s="202">
        <v>56</v>
      </c>
      <c r="C15" s="163">
        <f t="shared" si="0"/>
        <v>42.105263157894733</v>
      </c>
      <c r="D15" s="107">
        <v>77</v>
      </c>
      <c r="E15" s="163">
        <f t="shared" si="1"/>
        <v>57.894736842105267</v>
      </c>
      <c r="F15" s="107">
        <v>61</v>
      </c>
      <c r="G15" s="163">
        <f t="shared" si="2"/>
        <v>45.864661654135332</v>
      </c>
      <c r="H15" s="107">
        <v>97</v>
      </c>
      <c r="I15" s="163">
        <f t="shared" si="3"/>
        <v>72.932330827067673</v>
      </c>
      <c r="J15" s="162">
        <v>133</v>
      </c>
      <c r="K15" s="27"/>
      <c r="L15" s="27"/>
      <c r="M15" s="27"/>
      <c r="N15" s="27"/>
      <c r="O15" s="27"/>
      <c r="P15" s="27"/>
      <c r="Q15" s="27"/>
      <c r="R15" s="27"/>
    </row>
    <row r="16" spans="1:20" ht="15" customHeight="1" x14ac:dyDescent="0.25">
      <c r="A16" s="29" t="s">
        <v>30</v>
      </c>
      <c r="B16" s="202"/>
      <c r="C16" s="163"/>
      <c r="D16" s="107"/>
      <c r="E16" s="163"/>
      <c r="F16" s="107"/>
      <c r="G16" s="163"/>
      <c r="H16" s="107"/>
      <c r="I16" s="163"/>
      <c r="J16" s="162"/>
      <c r="K16" s="47"/>
      <c r="L16" s="47"/>
      <c r="M16" s="47"/>
      <c r="N16" s="47"/>
      <c r="O16" s="47"/>
      <c r="P16" s="47"/>
      <c r="Q16" s="47"/>
      <c r="R16" s="47"/>
    </row>
    <row r="17" spans="1:10" ht="15" customHeight="1" x14ac:dyDescent="0.25">
      <c r="A17" s="32" t="s">
        <v>31</v>
      </c>
      <c r="B17" s="203">
        <v>165</v>
      </c>
      <c r="C17" s="199">
        <f t="shared" si="0"/>
        <v>56.12244897959183</v>
      </c>
      <c r="D17" s="157">
        <v>216</v>
      </c>
      <c r="E17" s="199">
        <f t="shared" si="1"/>
        <v>73.469387755102048</v>
      </c>
      <c r="F17" s="157">
        <v>219</v>
      </c>
      <c r="G17" s="199">
        <f t="shared" si="2"/>
        <v>74.489795918367349</v>
      </c>
      <c r="H17" s="157">
        <v>263</v>
      </c>
      <c r="I17" s="199">
        <f t="shared" si="3"/>
        <v>89.455782312925166</v>
      </c>
      <c r="J17" s="161">
        <v>294</v>
      </c>
    </row>
    <row r="18" spans="1:10" ht="15" customHeight="1" x14ac:dyDescent="0.2">
      <c r="A18" s="43"/>
      <c r="B18" s="43"/>
      <c r="C18" s="43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4" width="11.28515625" style="22" customWidth="1"/>
    <col min="5" max="10" width="10.140625" style="22" customWidth="1"/>
    <col min="11" max="17" width="6" style="22" customWidth="1"/>
    <col min="18" max="16384" width="8.85546875" style="22"/>
  </cols>
  <sheetData>
    <row r="1" spans="1:20" ht="15" customHeight="1" x14ac:dyDescent="0.25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5" customHeight="1" x14ac:dyDescent="0.25">
      <c r="A2" s="224" t="s">
        <v>268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30.75" customHeight="1" x14ac:dyDescent="0.2">
      <c r="A3" s="24" t="s">
        <v>2</v>
      </c>
      <c r="B3" s="141">
        <v>2023</v>
      </c>
      <c r="C3" s="142" t="s">
        <v>612</v>
      </c>
      <c r="D3" s="141">
        <v>2022</v>
      </c>
      <c r="E3" s="142" t="s">
        <v>613</v>
      </c>
      <c r="F3" s="141">
        <v>2021</v>
      </c>
      <c r="G3" s="142" t="s">
        <v>614</v>
      </c>
      <c r="H3" s="143">
        <v>2020</v>
      </c>
      <c r="I3" s="142" t="s">
        <v>615</v>
      </c>
      <c r="J3" s="141">
        <v>2019</v>
      </c>
      <c r="K3" s="25"/>
      <c r="L3" s="25"/>
      <c r="M3" s="25"/>
      <c r="N3" s="25"/>
      <c r="O3" s="25"/>
      <c r="P3" s="25"/>
      <c r="Q3" s="25"/>
    </row>
    <row r="4" spans="1:20" ht="15" customHeight="1" x14ac:dyDescent="0.25">
      <c r="A4" s="26" t="s">
        <v>18</v>
      </c>
      <c r="B4" s="144">
        <v>5872317</v>
      </c>
      <c r="C4" s="145">
        <f>B4/J4*100</f>
        <v>85.971200324189965</v>
      </c>
      <c r="D4" s="146">
        <v>5215202</v>
      </c>
      <c r="E4" s="145">
        <f>D4/J4*100</f>
        <v>76.3509830741624</v>
      </c>
      <c r="F4" s="147">
        <v>2494112</v>
      </c>
      <c r="G4" s="145">
        <f>F4/J4*100</f>
        <v>36.514003311293671</v>
      </c>
      <c r="H4" s="147">
        <v>2435804</v>
      </c>
      <c r="I4" s="145">
        <f>H4/J4*100</f>
        <v>35.66036943074824</v>
      </c>
      <c r="J4" s="148">
        <v>6830563</v>
      </c>
      <c r="K4" s="27"/>
      <c r="L4" s="27"/>
      <c r="M4" s="27"/>
      <c r="N4" s="27"/>
      <c r="O4" s="27"/>
      <c r="P4" s="28"/>
      <c r="Q4" s="27"/>
    </row>
    <row r="5" spans="1:20" ht="15" customHeight="1" x14ac:dyDescent="0.25">
      <c r="A5" s="29" t="s">
        <v>19</v>
      </c>
      <c r="B5" s="149"/>
      <c r="C5" s="150"/>
      <c r="D5" s="151"/>
      <c r="E5" s="150"/>
      <c r="F5" s="152"/>
      <c r="G5" s="150"/>
      <c r="H5" s="152"/>
      <c r="I5" s="150"/>
      <c r="J5" s="122"/>
      <c r="K5" s="27"/>
      <c r="L5" s="27"/>
      <c r="M5" s="27"/>
      <c r="N5" s="27"/>
      <c r="O5" s="27"/>
      <c r="P5" s="27"/>
      <c r="Q5" s="27"/>
    </row>
    <row r="6" spans="1:20" ht="15" customHeight="1" x14ac:dyDescent="0.25">
      <c r="A6" s="30" t="s">
        <v>20</v>
      </c>
      <c r="B6" s="153">
        <v>3160599</v>
      </c>
      <c r="C6" s="150">
        <f t="shared" ref="C6:C17" si="0">B6/J6*100</f>
        <v>85.319004256773411</v>
      </c>
      <c r="D6" s="151">
        <v>2799175</v>
      </c>
      <c r="E6" s="150">
        <f t="shared" ref="E6:E17" si="1">D6/J6*100</f>
        <v>75.562519554190118</v>
      </c>
      <c r="F6" s="152">
        <v>1194078</v>
      </c>
      <c r="G6" s="150">
        <f t="shared" ref="G6:G17" si="2">F6/J6*100</f>
        <v>32.23361962872211</v>
      </c>
      <c r="H6" s="152">
        <v>1331442</v>
      </c>
      <c r="I6" s="150">
        <f t="shared" ref="I6:I17" si="3">H6/J6*100</f>
        <v>35.941701451416932</v>
      </c>
      <c r="J6" s="122">
        <v>3704449</v>
      </c>
      <c r="K6" s="27"/>
      <c r="L6" s="27"/>
      <c r="M6" s="27"/>
      <c r="N6" s="27"/>
      <c r="O6" s="27"/>
      <c r="P6" s="27"/>
      <c r="Q6" s="27"/>
    </row>
    <row r="7" spans="1:20" ht="15" customHeight="1" x14ac:dyDescent="0.25">
      <c r="A7" s="30" t="s">
        <v>21</v>
      </c>
      <c r="B7" s="153">
        <v>417936</v>
      </c>
      <c r="C7" s="150">
        <f t="shared" si="0"/>
        <v>94.280706266115331</v>
      </c>
      <c r="D7" s="151">
        <v>362296</v>
      </c>
      <c r="E7" s="150">
        <f t="shared" si="1"/>
        <v>81.729075163155414</v>
      </c>
      <c r="F7" s="152">
        <v>141052</v>
      </c>
      <c r="G7" s="150">
        <f t="shared" si="2"/>
        <v>31.819422543758137</v>
      </c>
      <c r="H7" s="152">
        <v>152412</v>
      </c>
      <c r="I7" s="150">
        <f t="shared" si="3"/>
        <v>34.38208482502386</v>
      </c>
      <c r="J7" s="122">
        <v>443289</v>
      </c>
      <c r="K7" s="27"/>
      <c r="L7" s="27"/>
      <c r="M7" s="27"/>
      <c r="N7" s="27"/>
      <c r="O7" s="27"/>
      <c r="P7" s="27"/>
      <c r="Q7" s="27"/>
    </row>
    <row r="8" spans="1:20" ht="15" customHeight="1" x14ac:dyDescent="0.25">
      <c r="A8" s="30" t="s">
        <v>22</v>
      </c>
      <c r="B8" s="153">
        <v>102516</v>
      </c>
      <c r="C8" s="150">
        <f t="shared" si="0"/>
        <v>54.918010831891408</v>
      </c>
      <c r="D8" s="151">
        <v>102893</v>
      </c>
      <c r="E8" s="150">
        <f t="shared" si="1"/>
        <v>55.11997042925789</v>
      </c>
      <c r="F8" s="152">
        <v>45801</v>
      </c>
      <c r="G8" s="150">
        <f t="shared" si="2"/>
        <v>24.535680421704495</v>
      </c>
      <c r="H8" s="152">
        <v>63216</v>
      </c>
      <c r="I8" s="150">
        <f t="shared" si="3"/>
        <v>33.864928135596848</v>
      </c>
      <c r="J8" s="122">
        <v>186671</v>
      </c>
      <c r="K8" s="27"/>
      <c r="L8" s="27"/>
      <c r="M8" s="27"/>
      <c r="N8" s="27"/>
      <c r="O8" s="27"/>
      <c r="P8" s="27"/>
      <c r="Q8" s="27"/>
    </row>
    <row r="9" spans="1:20" ht="15" customHeight="1" x14ac:dyDescent="0.25">
      <c r="A9" s="30" t="s">
        <v>23</v>
      </c>
      <c r="B9" s="153">
        <v>876096</v>
      </c>
      <c r="C9" s="150">
        <f t="shared" si="0"/>
        <v>101.87553708456254</v>
      </c>
      <c r="D9" s="151">
        <v>669223</v>
      </c>
      <c r="E9" s="150">
        <f t="shared" si="1"/>
        <v>77.819614008444518</v>
      </c>
      <c r="F9" s="152">
        <v>294883</v>
      </c>
      <c r="G9" s="150">
        <f t="shared" si="2"/>
        <v>34.290036710710993</v>
      </c>
      <c r="H9" s="152">
        <v>292056</v>
      </c>
      <c r="I9" s="150">
        <f t="shared" si="3"/>
        <v>33.961303166284289</v>
      </c>
      <c r="J9" s="122">
        <v>859967</v>
      </c>
      <c r="K9" s="27"/>
      <c r="L9" s="27"/>
      <c r="M9" s="27"/>
      <c r="N9" s="27"/>
      <c r="O9" s="27"/>
      <c r="P9" s="27"/>
      <c r="Q9" s="27"/>
    </row>
    <row r="10" spans="1:20" ht="15" customHeight="1" x14ac:dyDescent="0.25">
      <c r="A10" s="30" t="s">
        <v>24</v>
      </c>
      <c r="B10" s="153">
        <v>274494</v>
      </c>
      <c r="C10" s="150">
        <f t="shared" si="0"/>
        <v>107.92021985539554</v>
      </c>
      <c r="D10" s="151">
        <v>236825</v>
      </c>
      <c r="E10" s="150">
        <f t="shared" si="1"/>
        <v>93.110254021049826</v>
      </c>
      <c r="F10" s="152">
        <v>93848</v>
      </c>
      <c r="G10" s="150">
        <f t="shared" si="2"/>
        <v>36.897333978116684</v>
      </c>
      <c r="H10" s="152">
        <v>80935</v>
      </c>
      <c r="I10" s="150">
        <f t="shared" si="3"/>
        <v>31.820451426976319</v>
      </c>
      <c r="J10" s="122">
        <v>254349</v>
      </c>
      <c r="K10" s="27"/>
      <c r="L10" s="27"/>
      <c r="M10" s="27"/>
      <c r="N10" s="27"/>
      <c r="O10" s="27"/>
      <c r="P10" s="27"/>
      <c r="Q10" s="27"/>
    </row>
    <row r="11" spans="1:20" ht="15" customHeight="1" x14ac:dyDescent="0.25">
      <c r="A11" s="30" t="s">
        <v>25</v>
      </c>
      <c r="B11" s="153">
        <v>176805</v>
      </c>
      <c r="C11" s="150">
        <f t="shared" si="0"/>
        <v>98.324416910431651</v>
      </c>
      <c r="D11" s="151">
        <v>227087</v>
      </c>
      <c r="E11" s="150">
        <f t="shared" si="1"/>
        <v>126.28713476960039</v>
      </c>
      <c r="F11" s="152">
        <v>122950</v>
      </c>
      <c r="G11" s="150">
        <f t="shared" si="2"/>
        <v>68.374689964297232</v>
      </c>
      <c r="H11" s="152">
        <v>75663</v>
      </c>
      <c r="I11" s="150">
        <f t="shared" si="3"/>
        <v>42.077545073351949</v>
      </c>
      <c r="J11" s="122">
        <v>179818</v>
      </c>
      <c r="K11" s="27"/>
      <c r="L11" s="27"/>
      <c r="M11" s="27"/>
      <c r="N11" s="27"/>
      <c r="O11" s="27"/>
      <c r="P11" s="27"/>
      <c r="Q11" s="27"/>
    </row>
    <row r="12" spans="1:20" ht="15" customHeight="1" x14ac:dyDescent="0.25">
      <c r="A12" s="30" t="s">
        <v>26</v>
      </c>
      <c r="B12" s="153">
        <v>567718</v>
      </c>
      <c r="C12" s="150">
        <f t="shared" si="0"/>
        <v>78.928760606106948</v>
      </c>
      <c r="D12" s="151">
        <v>570851</v>
      </c>
      <c r="E12" s="150">
        <f t="shared" si="1"/>
        <v>79.364335675030134</v>
      </c>
      <c r="F12" s="152">
        <v>374221</v>
      </c>
      <c r="G12" s="150">
        <f t="shared" si="2"/>
        <v>52.027238387329533</v>
      </c>
      <c r="H12" s="152">
        <v>250211</v>
      </c>
      <c r="I12" s="150">
        <f t="shared" si="3"/>
        <v>34.786362454624701</v>
      </c>
      <c r="J12" s="122">
        <v>719279</v>
      </c>
      <c r="K12" s="27"/>
      <c r="L12" s="27"/>
      <c r="M12" s="27"/>
      <c r="N12" s="27"/>
      <c r="O12" s="27"/>
      <c r="P12" s="27"/>
      <c r="Q12" s="27"/>
    </row>
    <row r="13" spans="1:20" ht="15" customHeight="1" x14ac:dyDescent="0.25">
      <c r="A13" s="30" t="s">
        <v>27</v>
      </c>
      <c r="B13" s="153">
        <v>22194</v>
      </c>
      <c r="C13" s="150">
        <f t="shared" si="0"/>
        <v>152.3476112026359</v>
      </c>
      <c r="D13" s="151">
        <v>14804</v>
      </c>
      <c r="E13" s="150">
        <f t="shared" si="1"/>
        <v>101.6199890170236</v>
      </c>
      <c r="F13" s="152">
        <v>11179</v>
      </c>
      <c r="G13" s="150">
        <f t="shared" si="2"/>
        <v>76.736683141131252</v>
      </c>
      <c r="H13" s="152">
        <v>9182</v>
      </c>
      <c r="I13" s="150">
        <f t="shared" si="3"/>
        <v>63.028555738605164</v>
      </c>
      <c r="J13" s="122">
        <v>14568</v>
      </c>
      <c r="K13" s="27"/>
      <c r="L13" s="27"/>
      <c r="M13" s="27"/>
      <c r="N13" s="27"/>
      <c r="O13" s="27"/>
      <c r="P13" s="31"/>
      <c r="Q13" s="27"/>
    </row>
    <row r="14" spans="1:20" ht="15" customHeight="1" x14ac:dyDescent="0.25">
      <c r="A14" s="30" t="s">
        <v>28</v>
      </c>
      <c r="B14" s="153">
        <v>49987</v>
      </c>
      <c r="C14" s="150">
        <f t="shared" si="0"/>
        <v>48.170026596769844</v>
      </c>
      <c r="D14" s="151">
        <v>43337</v>
      </c>
      <c r="E14" s="150">
        <f t="shared" si="1"/>
        <v>41.761746906680031</v>
      </c>
      <c r="F14" s="152">
        <v>22996</v>
      </c>
      <c r="G14" s="150">
        <f t="shared" si="2"/>
        <v>22.160120263654935</v>
      </c>
      <c r="H14" s="152">
        <v>40747</v>
      </c>
      <c r="I14" s="150">
        <f t="shared" si="3"/>
        <v>39.265890606329265</v>
      </c>
      <c r="J14" s="122">
        <v>103772</v>
      </c>
      <c r="K14" s="27"/>
      <c r="L14" s="27"/>
      <c r="M14" s="27"/>
      <c r="N14" s="27"/>
      <c r="O14" s="27"/>
      <c r="P14" s="27"/>
      <c r="Q14" s="27"/>
    </row>
    <row r="15" spans="1:20" ht="15" customHeight="1" x14ac:dyDescent="0.25">
      <c r="A15" s="30" t="s">
        <v>29</v>
      </c>
      <c r="B15" s="153">
        <v>223972</v>
      </c>
      <c r="C15" s="150">
        <f t="shared" si="0"/>
        <v>61.463058553626361</v>
      </c>
      <c r="D15" s="151">
        <v>188711</v>
      </c>
      <c r="E15" s="150">
        <f t="shared" si="1"/>
        <v>51.786630662374691</v>
      </c>
      <c r="F15" s="152">
        <v>193104</v>
      </c>
      <c r="G15" s="150">
        <f t="shared" si="2"/>
        <v>52.992170713033168</v>
      </c>
      <c r="H15" s="152">
        <v>139940</v>
      </c>
      <c r="I15" s="150">
        <f t="shared" si="3"/>
        <v>38.402748620338585</v>
      </c>
      <c r="J15" s="122">
        <v>364401</v>
      </c>
      <c r="K15" s="27"/>
      <c r="L15" s="27"/>
      <c r="M15" s="27"/>
      <c r="N15" s="27"/>
      <c r="O15" s="27"/>
      <c r="P15" s="27"/>
      <c r="Q15" s="27"/>
    </row>
    <row r="16" spans="1:20" ht="15" customHeight="1" x14ac:dyDescent="0.25">
      <c r="A16" s="29" t="s">
        <v>30</v>
      </c>
      <c r="B16" s="153"/>
      <c r="C16" s="150"/>
      <c r="D16" s="151"/>
      <c r="E16" s="150"/>
      <c r="F16" s="152"/>
      <c r="G16" s="150"/>
      <c r="H16" s="152"/>
      <c r="I16" s="150"/>
      <c r="J16" s="122"/>
      <c r="K16" s="27"/>
      <c r="L16" s="27"/>
      <c r="M16" s="27"/>
      <c r="N16" s="27"/>
      <c r="O16" s="27"/>
      <c r="P16" s="27"/>
      <c r="Q16" s="27"/>
    </row>
    <row r="17" spans="1:10" s="33" customFormat="1" ht="15" customHeight="1" x14ac:dyDescent="0.25">
      <c r="A17" s="32" t="s">
        <v>31</v>
      </c>
      <c r="B17" s="154">
        <v>1191596</v>
      </c>
      <c r="C17" s="155">
        <f t="shared" si="0"/>
        <v>69.764634316985195</v>
      </c>
      <c r="D17" s="156">
        <v>1359742</v>
      </c>
      <c r="E17" s="155">
        <f t="shared" si="1"/>
        <v>79.609115333927008</v>
      </c>
      <c r="F17" s="157">
        <v>563051</v>
      </c>
      <c r="G17" s="155">
        <f t="shared" si="2"/>
        <v>32.9650713134425</v>
      </c>
      <c r="H17" s="157">
        <v>495541</v>
      </c>
      <c r="I17" s="155">
        <f t="shared" si="3"/>
        <v>29.012548425870143</v>
      </c>
      <c r="J17" s="116">
        <v>1708023</v>
      </c>
    </row>
    <row r="18" spans="1:10" ht="12" x14ac:dyDescent="0.2">
      <c r="A18" s="34"/>
      <c r="B18" s="34"/>
      <c r="C18" s="34"/>
    </row>
    <row r="20" spans="1:10" x14ac:dyDescent="0.2">
      <c r="D20" s="35"/>
      <c r="E20" s="35"/>
      <c r="F20" s="35"/>
      <c r="G20" s="35"/>
      <c r="H20" s="35"/>
      <c r="I20" s="35"/>
      <c r="J20" s="35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3" width="11.28515625" style="22" customWidth="1"/>
    <col min="4" max="10" width="10.140625" style="22" customWidth="1"/>
    <col min="11" max="11" width="8.85546875" style="22"/>
    <col min="12" max="19" width="6" style="22" customWidth="1"/>
    <col min="20" max="16384" width="8.85546875" style="22"/>
  </cols>
  <sheetData>
    <row r="1" spans="1:22" ht="15" customHeight="1" x14ac:dyDescent="0.25">
      <c r="A1" s="220" t="s">
        <v>70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customHeight="1" x14ac:dyDescent="0.25">
      <c r="A2" s="224" t="s">
        <v>102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30.75" customHeight="1" x14ac:dyDescent="0.2">
      <c r="A3" s="24" t="s">
        <v>2</v>
      </c>
      <c r="B3" s="158">
        <v>2023</v>
      </c>
      <c r="C3" s="142" t="s">
        <v>612</v>
      </c>
      <c r="D3" s="141">
        <v>2022</v>
      </c>
      <c r="E3" s="142" t="s">
        <v>613</v>
      </c>
      <c r="F3" s="141">
        <v>2021</v>
      </c>
      <c r="G3" s="142" t="s">
        <v>614</v>
      </c>
      <c r="H3" s="143">
        <v>2020</v>
      </c>
      <c r="I3" s="142" t="s">
        <v>615</v>
      </c>
      <c r="J3" s="141">
        <v>2019</v>
      </c>
      <c r="K3" s="25"/>
      <c r="L3" s="25"/>
      <c r="M3" s="25"/>
      <c r="N3" s="25"/>
      <c r="O3" s="25"/>
      <c r="P3" s="25"/>
      <c r="Q3" s="25"/>
      <c r="R3" s="25"/>
      <c r="S3" s="25"/>
    </row>
    <row r="4" spans="1:22" ht="15" customHeight="1" x14ac:dyDescent="0.25">
      <c r="A4" s="26" t="s">
        <v>18</v>
      </c>
      <c r="B4" s="200">
        <v>83</v>
      </c>
      <c r="C4" s="197">
        <f>B4/J4*100</f>
        <v>63.84615384615384</v>
      </c>
      <c r="D4" s="201">
        <v>109</v>
      </c>
      <c r="E4" s="197">
        <f>D4/J4*100</f>
        <v>83.846153846153854</v>
      </c>
      <c r="F4" s="201">
        <v>90</v>
      </c>
      <c r="G4" s="197">
        <f>F4/J4*100</f>
        <v>69.230769230769226</v>
      </c>
      <c r="H4" s="201">
        <v>69</v>
      </c>
      <c r="I4" s="197">
        <f>H4/J4*100</f>
        <v>53.07692307692308</v>
      </c>
      <c r="J4" s="170">
        <v>130</v>
      </c>
      <c r="K4" s="27"/>
      <c r="L4" s="27"/>
      <c r="M4" s="27"/>
      <c r="N4" s="27"/>
      <c r="O4" s="27"/>
      <c r="P4" s="27"/>
      <c r="Q4" s="27"/>
      <c r="R4" s="28"/>
      <c r="S4" s="27"/>
    </row>
    <row r="5" spans="1:22" ht="15" customHeight="1" x14ac:dyDescent="0.25">
      <c r="A5" s="29" t="s">
        <v>19</v>
      </c>
      <c r="B5" s="202"/>
      <c r="C5" s="163"/>
      <c r="D5" s="107"/>
      <c r="E5" s="163"/>
      <c r="F5" s="107"/>
      <c r="G5" s="163"/>
      <c r="H5" s="107"/>
      <c r="I5" s="163"/>
      <c r="J5" s="162"/>
      <c r="K5" s="27"/>
      <c r="L5" s="27"/>
      <c r="M5" s="27"/>
      <c r="N5" s="27"/>
      <c r="O5" s="27"/>
      <c r="P5" s="27"/>
      <c r="Q5" s="27"/>
      <c r="R5" s="27"/>
      <c r="S5" s="27"/>
    </row>
    <row r="6" spans="1:22" ht="15" customHeight="1" x14ac:dyDescent="0.25">
      <c r="A6" s="30" t="s">
        <v>20</v>
      </c>
      <c r="B6" s="202">
        <v>56</v>
      </c>
      <c r="C6" s="163">
        <f t="shared" ref="C6:C17" si="0">B6/J6*100</f>
        <v>75.675675675675677</v>
      </c>
      <c r="D6" s="107">
        <v>67</v>
      </c>
      <c r="E6" s="163">
        <f t="shared" ref="E6:E17" si="1">D6/J6*100</f>
        <v>90.540540540540533</v>
      </c>
      <c r="F6" s="107">
        <v>57</v>
      </c>
      <c r="G6" s="163">
        <f t="shared" ref="G6:G17" si="2">F6/J6*100</f>
        <v>77.027027027027032</v>
      </c>
      <c r="H6" s="107">
        <v>41</v>
      </c>
      <c r="I6" s="163">
        <f t="shared" ref="I6:I17" si="3">H6/J6*100</f>
        <v>55.405405405405403</v>
      </c>
      <c r="J6" s="162">
        <v>74</v>
      </c>
      <c r="K6" s="27"/>
      <c r="L6" s="27"/>
      <c r="M6" s="27"/>
      <c r="N6" s="27"/>
      <c r="O6" s="27"/>
      <c r="P6" s="27"/>
      <c r="Q6" s="27"/>
      <c r="R6" s="27"/>
      <c r="S6" s="27"/>
    </row>
    <row r="7" spans="1:22" ht="15" customHeight="1" x14ac:dyDescent="0.25">
      <c r="A7" s="30" t="s">
        <v>21</v>
      </c>
      <c r="B7" s="202">
        <v>1</v>
      </c>
      <c r="C7" s="163">
        <f t="shared" si="0"/>
        <v>25</v>
      </c>
      <c r="D7" s="107">
        <v>3</v>
      </c>
      <c r="E7" s="163">
        <f t="shared" si="1"/>
        <v>75</v>
      </c>
      <c r="F7" s="107">
        <v>1</v>
      </c>
      <c r="G7" s="163">
        <f t="shared" si="2"/>
        <v>25</v>
      </c>
      <c r="H7" s="107">
        <v>1</v>
      </c>
      <c r="I7" s="163">
        <f t="shared" si="3"/>
        <v>25</v>
      </c>
      <c r="J7" s="162">
        <v>4</v>
      </c>
      <c r="K7" s="27"/>
      <c r="L7" s="27"/>
      <c r="M7" s="27"/>
      <c r="N7" s="27"/>
      <c r="O7" s="27"/>
      <c r="P7" s="27"/>
      <c r="Q7" s="27"/>
      <c r="R7" s="27"/>
      <c r="S7" s="27"/>
    </row>
    <row r="8" spans="1:22" ht="15" customHeight="1" x14ac:dyDescent="0.25">
      <c r="A8" s="30" t="s">
        <v>22</v>
      </c>
      <c r="B8" s="202">
        <v>1</v>
      </c>
      <c r="C8" s="163">
        <f t="shared" si="0"/>
        <v>100</v>
      </c>
      <c r="D8" s="107" t="s">
        <v>36</v>
      </c>
      <c r="E8" s="163" t="s">
        <v>17</v>
      </c>
      <c r="F8" s="107">
        <v>1</v>
      </c>
      <c r="G8" s="163">
        <f t="shared" si="2"/>
        <v>100</v>
      </c>
      <c r="H8" s="107" t="s">
        <v>36</v>
      </c>
      <c r="I8" s="163" t="s">
        <v>17</v>
      </c>
      <c r="J8" s="162">
        <v>1</v>
      </c>
      <c r="K8" s="27"/>
      <c r="L8" s="27"/>
      <c r="M8" s="27"/>
      <c r="N8" s="27"/>
      <c r="O8" s="27"/>
      <c r="P8" s="27"/>
      <c r="Q8" s="27"/>
      <c r="R8" s="27"/>
      <c r="S8" s="27"/>
    </row>
    <row r="9" spans="1:22" ht="15" customHeight="1" x14ac:dyDescent="0.25">
      <c r="A9" s="30" t="s">
        <v>23</v>
      </c>
      <c r="B9" s="202">
        <v>6</v>
      </c>
      <c r="C9" s="163">
        <f t="shared" si="0"/>
        <v>66.666666666666657</v>
      </c>
      <c r="D9" s="107">
        <v>7</v>
      </c>
      <c r="E9" s="163">
        <f t="shared" si="1"/>
        <v>77.777777777777786</v>
      </c>
      <c r="F9" s="107">
        <v>6</v>
      </c>
      <c r="G9" s="163">
        <f t="shared" si="2"/>
        <v>66.666666666666657</v>
      </c>
      <c r="H9" s="107">
        <v>3</v>
      </c>
      <c r="I9" s="163">
        <f t="shared" si="3"/>
        <v>33.333333333333329</v>
      </c>
      <c r="J9" s="162">
        <v>9</v>
      </c>
      <c r="K9" s="27"/>
      <c r="L9" s="27"/>
      <c r="M9" s="27"/>
      <c r="N9" s="27"/>
      <c r="O9" s="27"/>
      <c r="P9" s="27"/>
      <c r="Q9" s="27"/>
      <c r="R9" s="27"/>
      <c r="S9" s="27"/>
    </row>
    <row r="10" spans="1:22" ht="15" customHeight="1" x14ac:dyDescent="0.25">
      <c r="A10" s="30" t="s">
        <v>24</v>
      </c>
      <c r="B10" s="202">
        <v>2</v>
      </c>
      <c r="C10" s="163">
        <f t="shared" si="0"/>
        <v>100</v>
      </c>
      <c r="D10" s="107">
        <v>1</v>
      </c>
      <c r="E10" s="163">
        <f t="shared" si="1"/>
        <v>50</v>
      </c>
      <c r="F10" s="107">
        <v>1</v>
      </c>
      <c r="G10" s="163">
        <f t="shared" si="2"/>
        <v>50</v>
      </c>
      <c r="H10" s="107" t="s">
        <v>36</v>
      </c>
      <c r="I10" s="163" t="s">
        <v>17</v>
      </c>
      <c r="J10" s="162">
        <v>2</v>
      </c>
      <c r="K10" s="27"/>
      <c r="L10" s="27"/>
      <c r="M10" s="27"/>
      <c r="N10" s="27"/>
      <c r="O10" s="27"/>
      <c r="P10" s="27"/>
      <c r="Q10" s="27"/>
      <c r="R10" s="27"/>
      <c r="S10" s="27"/>
    </row>
    <row r="11" spans="1:22" ht="15" customHeight="1" x14ac:dyDescent="0.25">
      <c r="A11" s="30" t="s">
        <v>25</v>
      </c>
      <c r="B11" s="202">
        <v>1</v>
      </c>
      <c r="C11" s="163">
        <f t="shared" si="0"/>
        <v>33.333333333333329</v>
      </c>
      <c r="D11" s="107">
        <v>3</v>
      </c>
      <c r="E11" s="163">
        <f t="shared" si="1"/>
        <v>100</v>
      </c>
      <c r="F11" s="107">
        <v>7</v>
      </c>
      <c r="G11" s="163">
        <f t="shared" si="2"/>
        <v>233.33333333333334</v>
      </c>
      <c r="H11" s="107">
        <v>4</v>
      </c>
      <c r="I11" s="163">
        <f t="shared" si="3"/>
        <v>133.33333333333331</v>
      </c>
      <c r="J11" s="162">
        <v>3</v>
      </c>
      <c r="K11" s="27"/>
      <c r="L11" s="27"/>
      <c r="M11" s="27"/>
      <c r="N11" s="27"/>
      <c r="O11" s="27"/>
      <c r="P11" s="27"/>
      <c r="Q11" s="27"/>
      <c r="R11" s="27"/>
      <c r="S11" s="27"/>
    </row>
    <row r="12" spans="1:22" ht="15" customHeight="1" x14ac:dyDescent="0.25">
      <c r="A12" s="30" t="s">
        <v>26</v>
      </c>
      <c r="B12" s="202">
        <v>9</v>
      </c>
      <c r="C12" s="163">
        <f t="shared" si="0"/>
        <v>47.368421052631575</v>
      </c>
      <c r="D12" s="107">
        <v>15</v>
      </c>
      <c r="E12" s="163">
        <f t="shared" si="1"/>
        <v>78.94736842105263</v>
      </c>
      <c r="F12" s="107">
        <v>12</v>
      </c>
      <c r="G12" s="163">
        <f t="shared" si="2"/>
        <v>63.157894736842103</v>
      </c>
      <c r="H12" s="107">
        <v>14</v>
      </c>
      <c r="I12" s="163">
        <f t="shared" si="3"/>
        <v>73.68421052631578</v>
      </c>
      <c r="J12" s="162">
        <v>19</v>
      </c>
      <c r="K12" s="27"/>
      <c r="L12" s="27"/>
      <c r="M12" s="27"/>
      <c r="N12" s="27"/>
      <c r="O12" s="27"/>
      <c r="P12" s="27"/>
      <c r="Q12" s="27"/>
      <c r="R12" s="27"/>
      <c r="S12" s="27"/>
    </row>
    <row r="13" spans="1:22" ht="15" customHeight="1" x14ac:dyDescent="0.25">
      <c r="A13" s="30" t="s">
        <v>27</v>
      </c>
      <c r="B13" s="202">
        <v>4</v>
      </c>
      <c r="C13" s="163">
        <f t="shared" si="0"/>
        <v>80</v>
      </c>
      <c r="D13" s="107">
        <v>6</v>
      </c>
      <c r="E13" s="163">
        <f t="shared" si="1"/>
        <v>120</v>
      </c>
      <c r="F13" s="107">
        <v>3</v>
      </c>
      <c r="G13" s="163">
        <f t="shared" si="2"/>
        <v>60</v>
      </c>
      <c r="H13" s="107">
        <v>4</v>
      </c>
      <c r="I13" s="163">
        <f t="shared" si="3"/>
        <v>80</v>
      </c>
      <c r="J13" s="162">
        <v>5</v>
      </c>
      <c r="K13" s="27"/>
      <c r="L13" s="27"/>
      <c r="M13" s="27"/>
      <c r="N13" s="27"/>
      <c r="O13" s="27"/>
      <c r="P13" s="27"/>
      <c r="Q13" s="27"/>
      <c r="R13" s="31"/>
      <c r="S13" s="27"/>
    </row>
    <row r="14" spans="1:22" ht="15" customHeight="1" x14ac:dyDescent="0.25">
      <c r="A14" s="30" t="s">
        <v>28</v>
      </c>
      <c r="B14" s="202">
        <v>1</v>
      </c>
      <c r="C14" s="163" t="s">
        <v>17</v>
      </c>
      <c r="D14" s="107" t="s">
        <v>36</v>
      </c>
      <c r="E14" s="163" t="s">
        <v>17</v>
      </c>
      <c r="F14" s="107" t="s">
        <v>36</v>
      </c>
      <c r="G14" s="163" t="s">
        <v>17</v>
      </c>
      <c r="H14" s="107">
        <v>1</v>
      </c>
      <c r="I14" s="163" t="s">
        <v>17</v>
      </c>
      <c r="J14" s="162" t="s">
        <v>36</v>
      </c>
      <c r="K14" s="27"/>
      <c r="L14" s="27"/>
      <c r="M14" s="27"/>
      <c r="N14" s="27"/>
      <c r="O14" s="27"/>
      <c r="P14" s="27"/>
      <c r="Q14" s="27"/>
      <c r="R14" s="27"/>
      <c r="S14" s="27"/>
    </row>
    <row r="15" spans="1:22" ht="15" customHeight="1" x14ac:dyDescent="0.25">
      <c r="A15" s="30" t="s">
        <v>29</v>
      </c>
      <c r="B15" s="202">
        <v>2</v>
      </c>
      <c r="C15" s="163">
        <f t="shared" si="0"/>
        <v>15.384615384615385</v>
      </c>
      <c r="D15" s="107">
        <v>7</v>
      </c>
      <c r="E15" s="163">
        <f t="shared" si="1"/>
        <v>53.846153846153847</v>
      </c>
      <c r="F15" s="107">
        <v>2</v>
      </c>
      <c r="G15" s="163">
        <f t="shared" si="2"/>
        <v>15.384615384615385</v>
      </c>
      <c r="H15" s="107">
        <v>1</v>
      </c>
      <c r="I15" s="163">
        <f t="shared" si="3"/>
        <v>7.6923076923076925</v>
      </c>
      <c r="J15" s="162">
        <v>13</v>
      </c>
      <c r="K15" s="27"/>
      <c r="L15" s="27"/>
      <c r="M15" s="27"/>
      <c r="N15" s="27"/>
      <c r="O15" s="27"/>
      <c r="P15" s="27"/>
      <c r="Q15" s="27"/>
      <c r="R15" s="27"/>
      <c r="S15" s="27"/>
    </row>
    <row r="16" spans="1:22" ht="15" customHeight="1" x14ac:dyDescent="0.25">
      <c r="A16" s="29" t="s">
        <v>30</v>
      </c>
      <c r="B16" s="202"/>
      <c r="C16" s="163"/>
      <c r="D16" s="107"/>
      <c r="E16" s="163"/>
      <c r="F16" s="107"/>
      <c r="G16" s="163"/>
      <c r="H16" s="107"/>
      <c r="I16" s="163"/>
      <c r="J16" s="162"/>
      <c r="K16" s="27"/>
      <c r="L16" s="27"/>
      <c r="M16" s="27"/>
      <c r="N16" s="27"/>
      <c r="O16" s="27"/>
      <c r="P16" s="27"/>
      <c r="Q16" s="27"/>
      <c r="R16" s="27"/>
      <c r="S16" s="27"/>
    </row>
    <row r="17" spans="1:10" s="33" customFormat="1" ht="15" customHeight="1" x14ac:dyDescent="0.25">
      <c r="A17" s="32" t="s">
        <v>31</v>
      </c>
      <c r="B17" s="203">
        <v>16</v>
      </c>
      <c r="C17" s="199">
        <f t="shared" si="0"/>
        <v>32</v>
      </c>
      <c r="D17" s="157">
        <v>28</v>
      </c>
      <c r="E17" s="199">
        <f t="shared" si="1"/>
        <v>56.000000000000007</v>
      </c>
      <c r="F17" s="157">
        <v>28</v>
      </c>
      <c r="G17" s="199">
        <f t="shared" si="2"/>
        <v>56.000000000000007</v>
      </c>
      <c r="H17" s="157">
        <v>26</v>
      </c>
      <c r="I17" s="199">
        <f t="shared" si="3"/>
        <v>52</v>
      </c>
      <c r="J17" s="161">
        <v>50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1.25" x14ac:dyDescent="0.2"/>
  <cols>
    <col min="1" max="1" width="51.28515625" style="22" customWidth="1"/>
    <col min="2" max="2" width="11.7109375" style="22" customWidth="1"/>
    <col min="3" max="3" width="10.42578125" style="22" customWidth="1"/>
    <col min="4" max="10" width="10.140625" style="22" customWidth="1"/>
    <col min="11" max="11" width="8.85546875" style="22"/>
    <col min="12" max="19" width="6" style="22" customWidth="1"/>
    <col min="20" max="16384" width="8.85546875" style="22"/>
  </cols>
  <sheetData>
    <row r="1" spans="1:22" ht="15" customHeight="1" x14ac:dyDescent="0.25">
      <c r="A1" s="220" t="s">
        <v>70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customHeight="1" x14ac:dyDescent="0.25">
      <c r="A2" s="224" t="s">
        <v>103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30.75" customHeight="1" x14ac:dyDescent="0.2">
      <c r="A3" s="24" t="s">
        <v>2</v>
      </c>
      <c r="B3" s="158">
        <v>2023</v>
      </c>
      <c r="C3" s="142" t="s">
        <v>612</v>
      </c>
      <c r="D3" s="141">
        <v>2022</v>
      </c>
      <c r="E3" s="142" t="s">
        <v>613</v>
      </c>
      <c r="F3" s="141">
        <v>2021</v>
      </c>
      <c r="G3" s="142" t="s">
        <v>614</v>
      </c>
      <c r="H3" s="143">
        <v>2020</v>
      </c>
      <c r="I3" s="142" t="s">
        <v>615</v>
      </c>
      <c r="J3" s="141">
        <v>2019</v>
      </c>
      <c r="K3" s="25"/>
      <c r="L3" s="25"/>
      <c r="M3" s="25"/>
      <c r="N3" s="25"/>
      <c r="O3" s="25"/>
      <c r="P3" s="25"/>
      <c r="Q3" s="25"/>
      <c r="R3" s="25"/>
      <c r="S3" s="25"/>
    </row>
    <row r="4" spans="1:22" ht="15" customHeight="1" x14ac:dyDescent="0.25">
      <c r="A4" s="26" t="s">
        <v>18</v>
      </c>
      <c r="B4" s="112">
        <v>6357</v>
      </c>
      <c r="C4" s="197">
        <f>B4/J4*100</f>
        <v>64.199151686527983</v>
      </c>
      <c r="D4" s="201">
        <v>6442</v>
      </c>
      <c r="E4" s="197">
        <f>D4/J4*100</f>
        <v>65.057564128458907</v>
      </c>
      <c r="F4" s="201">
        <v>3460</v>
      </c>
      <c r="G4" s="197">
        <f>F4/J4*100</f>
        <v>34.942435871541107</v>
      </c>
      <c r="H4" s="201">
        <v>3192</v>
      </c>
      <c r="I4" s="197">
        <f>H4/J4*100</f>
        <v>32.235911936982426</v>
      </c>
      <c r="J4" s="170">
        <v>9902</v>
      </c>
      <c r="K4" s="27"/>
      <c r="L4" s="27"/>
      <c r="M4" s="27"/>
      <c r="N4" s="27"/>
      <c r="O4" s="27"/>
      <c r="P4" s="27"/>
      <c r="Q4" s="27"/>
      <c r="R4" s="28"/>
      <c r="S4" s="27"/>
    </row>
    <row r="5" spans="1:22" ht="15" customHeight="1" x14ac:dyDescent="0.25">
      <c r="A5" s="29" t="s">
        <v>19</v>
      </c>
      <c r="B5" s="114"/>
      <c r="C5" s="163"/>
      <c r="D5" s="107"/>
      <c r="E5" s="163"/>
      <c r="F5" s="107"/>
      <c r="G5" s="163"/>
      <c r="H5" s="107"/>
      <c r="I5" s="163"/>
      <c r="J5" s="162"/>
      <c r="K5" s="27"/>
      <c r="L5" s="27"/>
      <c r="M5" s="27"/>
      <c r="N5" s="27"/>
      <c r="O5" s="27"/>
      <c r="P5" s="27"/>
      <c r="Q5" s="27"/>
      <c r="R5" s="27"/>
      <c r="S5" s="27"/>
    </row>
    <row r="6" spans="1:22" ht="15" customHeight="1" x14ac:dyDescent="0.25">
      <c r="A6" s="30" t="s">
        <v>20</v>
      </c>
      <c r="B6" s="114">
        <v>4350</v>
      </c>
      <c r="C6" s="163">
        <f t="shared" ref="C6:C17" si="0">B6/J6*100</f>
        <v>81.537019681349577</v>
      </c>
      <c r="D6" s="107">
        <v>4047</v>
      </c>
      <c r="E6" s="163">
        <f t="shared" ref="E6:E17" si="1">D6/J6*100</f>
        <v>75.857544517338326</v>
      </c>
      <c r="F6" s="107">
        <v>1960</v>
      </c>
      <c r="G6" s="163">
        <f t="shared" ref="G6:G17" si="2">F6/J6*100</f>
        <v>36.73851921274602</v>
      </c>
      <c r="H6" s="107">
        <v>1795</v>
      </c>
      <c r="I6" s="163">
        <f t="shared" ref="I6:I17" si="3">H6/J6*100</f>
        <v>33.645735707591378</v>
      </c>
      <c r="J6" s="162">
        <v>5335</v>
      </c>
      <c r="K6" s="27"/>
      <c r="L6" s="27"/>
      <c r="M6" s="27"/>
      <c r="N6" s="27"/>
      <c r="O6" s="27"/>
      <c r="P6" s="27"/>
      <c r="Q6" s="27"/>
      <c r="R6" s="27"/>
      <c r="S6" s="27"/>
    </row>
    <row r="7" spans="1:22" ht="15" customHeight="1" x14ac:dyDescent="0.25">
      <c r="A7" s="30" t="s">
        <v>21</v>
      </c>
      <c r="B7" s="114">
        <v>45</v>
      </c>
      <c r="C7" s="163">
        <f t="shared" si="0"/>
        <v>40.178571428571431</v>
      </c>
      <c r="D7" s="107">
        <v>50</v>
      </c>
      <c r="E7" s="163">
        <f t="shared" si="1"/>
        <v>44.642857142857146</v>
      </c>
      <c r="F7" s="107">
        <v>21</v>
      </c>
      <c r="G7" s="163">
        <f t="shared" si="2"/>
        <v>18.75</v>
      </c>
      <c r="H7" s="107">
        <v>18</v>
      </c>
      <c r="I7" s="163">
        <f t="shared" si="3"/>
        <v>16.071428571428573</v>
      </c>
      <c r="J7" s="162">
        <v>112</v>
      </c>
      <c r="K7" s="27"/>
      <c r="L7" s="27"/>
      <c r="M7" s="27"/>
      <c r="N7" s="27"/>
      <c r="O7" s="27"/>
      <c r="P7" s="27"/>
      <c r="Q7" s="27"/>
      <c r="R7" s="27"/>
      <c r="S7" s="27"/>
    </row>
    <row r="8" spans="1:22" ht="15" customHeight="1" x14ac:dyDescent="0.25">
      <c r="A8" s="30" t="s">
        <v>22</v>
      </c>
      <c r="B8" s="114">
        <v>17</v>
      </c>
      <c r="C8" s="163">
        <f t="shared" si="0"/>
        <v>106.25</v>
      </c>
      <c r="D8" s="107">
        <v>13</v>
      </c>
      <c r="E8" s="163">
        <f t="shared" si="1"/>
        <v>81.25</v>
      </c>
      <c r="F8" s="107">
        <v>6</v>
      </c>
      <c r="G8" s="163">
        <f t="shared" si="2"/>
        <v>37.5</v>
      </c>
      <c r="H8" s="107" t="s">
        <v>36</v>
      </c>
      <c r="I8" s="163" t="s">
        <v>17</v>
      </c>
      <c r="J8" s="162">
        <v>16</v>
      </c>
      <c r="K8" s="27"/>
      <c r="L8" s="27"/>
      <c r="M8" s="27"/>
      <c r="N8" s="27"/>
      <c r="O8" s="27"/>
      <c r="P8" s="27"/>
      <c r="Q8" s="27"/>
      <c r="R8" s="27"/>
      <c r="S8" s="27"/>
    </row>
    <row r="9" spans="1:22" ht="15" customHeight="1" x14ac:dyDescent="0.25">
      <c r="A9" s="30" t="s">
        <v>23</v>
      </c>
      <c r="B9" s="114">
        <v>484</v>
      </c>
      <c r="C9" s="163">
        <f t="shared" si="0"/>
        <v>88.160291438979968</v>
      </c>
      <c r="D9" s="107">
        <v>390</v>
      </c>
      <c r="E9" s="163">
        <f t="shared" si="1"/>
        <v>71.038251366120221</v>
      </c>
      <c r="F9" s="107">
        <v>196</v>
      </c>
      <c r="G9" s="163">
        <f t="shared" si="2"/>
        <v>35.701275045537336</v>
      </c>
      <c r="H9" s="107">
        <v>203</v>
      </c>
      <c r="I9" s="163">
        <f t="shared" si="3"/>
        <v>36.97632058287796</v>
      </c>
      <c r="J9" s="162">
        <v>549</v>
      </c>
      <c r="K9" s="27"/>
      <c r="L9" s="27"/>
      <c r="M9" s="27"/>
      <c r="N9" s="27"/>
      <c r="O9" s="27"/>
      <c r="P9" s="27"/>
      <c r="Q9" s="27"/>
      <c r="R9" s="27"/>
      <c r="S9" s="27"/>
    </row>
    <row r="10" spans="1:22" ht="15" customHeight="1" x14ac:dyDescent="0.25">
      <c r="A10" s="30" t="s">
        <v>24</v>
      </c>
      <c r="B10" s="114">
        <v>31</v>
      </c>
      <c r="C10" s="163">
        <f t="shared" si="0"/>
        <v>86.111111111111114</v>
      </c>
      <c r="D10" s="107">
        <v>36</v>
      </c>
      <c r="E10" s="163">
        <f t="shared" si="1"/>
        <v>100</v>
      </c>
      <c r="F10" s="107">
        <v>8</v>
      </c>
      <c r="G10" s="163">
        <f t="shared" si="2"/>
        <v>22.222222222222221</v>
      </c>
      <c r="H10" s="107">
        <v>7</v>
      </c>
      <c r="I10" s="163">
        <f t="shared" si="3"/>
        <v>19.444444444444446</v>
      </c>
      <c r="J10" s="162">
        <v>36</v>
      </c>
      <c r="K10" s="27"/>
      <c r="L10" s="27"/>
      <c r="M10" s="27"/>
      <c r="N10" s="27"/>
      <c r="O10" s="27"/>
      <c r="P10" s="27"/>
      <c r="Q10" s="27"/>
      <c r="R10" s="27"/>
      <c r="S10" s="27"/>
    </row>
    <row r="11" spans="1:22" ht="15" customHeight="1" x14ac:dyDescent="0.25">
      <c r="A11" s="30" t="s">
        <v>25</v>
      </c>
      <c r="B11" s="114">
        <v>80</v>
      </c>
      <c r="C11" s="163">
        <f t="shared" si="0"/>
        <v>8.7336244541484707</v>
      </c>
      <c r="D11" s="107">
        <v>311</v>
      </c>
      <c r="E11" s="163">
        <f t="shared" si="1"/>
        <v>33.951965065502179</v>
      </c>
      <c r="F11" s="107">
        <v>190</v>
      </c>
      <c r="G11" s="163">
        <f t="shared" si="2"/>
        <v>20.742358078602621</v>
      </c>
      <c r="H11" s="107">
        <v>230</v>
      </c>
      <c r="I11" s="163">
        <f t="shared" si="3"/>
        <v>25.109170305676855</v>
      </c>
      <c r="J11" s="162">
        <v>916</v>
      </c>
      <c r="K11" s="27"/>
      <c r="L11" s="27"/>
      <c r="M11" s="27"/>
      <c r="N11" s="27"/>
      <c r="O11" s="27"/>
      <c r="P11" s="27"/>
      <c r="Q11" s="27"/>
      <c r="R11" s="27"/>
      <c r="S11" s="27"/>
    </row>
    <row r="12" spans="1:22" ht="15" customHeight="1" x14ac:dyDescent="0.25">
      <c r="A12" s="30" t="s">
        <v>26</v>
      </c>
      <c r="B12" s="114">
        <v>872</v>
      </c>
      <c r="C12" s="163">
        <f t="shared" si="0"/>
        <v>64.164827078734362</v>
      </c>
      <c r="D12" s="107">
        <v>1204</v>
      </c>
      <c r="E12" s="163">
        <f t="shared" si="1"/>
        <v>88.594554819720386</v>
      </c>
      <c r="F12" s="107">
        <v>578</v>
      </c>
      <c r="G12" s="163">
        <f t="shared" si="2"/>
        <v>42.531272994849154</v>
      </c>
      <c r="H12" s="107">
        <v>486</v>
      </c>
      <c r="I12" s="163">
        <f t="shared" si="3"/>
        <v>35.76158940397351</v>
      </c>
      <c r="J12" s="162">
        <v>1359</v>
      </c>
      <c r="K12" s="27"/>
      <c r="L12" s="27"/>
      <c r="M12" s="27"/>
      <c r="N12" s="27"/>
      <c r="O12" s="27"/>
      <c r="P12" s="27"/>
      <c r="Q12" s="27"/>
      <c r="R12" s="27"/>
      <c r="S12" s="27"/>
    </row>
    <row r="13" spans="1:22" ht="15" customHeight="1" x14ac:dyDescent="0.25">
      <c r="A13" s="30" t="s">
        <v>27</v>
      </c>
      <c r="B13" s="114">
        <v>213</v>
      </c>
      <c r="C13" s="163">
        <f t="shared" si="0"/>
        <v>202.85714285714283</v>
      </c>
      <c r="D13" s="107">
        <v>138</v>
      </c>
      <c r="E13" s="163">
        <f t="shared" si="1"/>
        <v>131.42857142857142</v>
      </c>
      <c r="F13" s="107">
        <v>109</v>
      </c>
      <c r="G13" s="163">
        <f t="shared" si="2"/>
        <v>103.80952380952382</v>
      </c>
      <c r="H13" s="107">
        <v>77</v>
      </c>
      <c r="I13" s="163">
        <f t="shared" si="3"/>
        <v>73.333333333333329</v>
      </c>
      <c r="J13" s="162">
        <v>105</v>
      </c>
      <c r="K13" s="27"/>
      <c r="L13" s="27"/>
      <c r="M13" s="27"/>
      <c r="N13" s="27"/>
      <c r="O13" s="27"/>
      <c r="P13" s="27"/>
      <c r="Q13" s="27"/>
      <c r="R13" s="31"/>
      <c r="S13" s="27"/>
    </row>
    <row r="14" spans="1:22" ht="15" customHeight="1" x14ac:dyDescent="0.25">
      <c r="A14" s="30" t="s">
        <v>28</v>
      </c>
      <c r="B14" s="114">
        <v>45</v>
      </c>
      <c r="C14" s="163">
        <f t="shared" si="0"/>
        <v>6.0646900269541781</v>
      </c>
      <c r="D14" s="107" t="s">
        <v>36</v>
      </c>
      <c r="E14" s="163" t="s">
        <v>17</v>
      </c>
      <c r="F14" s="107" t="s">
        <v>36</v>
      </c>
      <c r="G14" s="163" t="s">
        <v>17</v>
      </c>
      <c r="H14" s="107">
        <v>137</v>
      </c>
      <c r="I14" s="163">
        <f t="shared" si="3"/>
        <v>18.463611859838274</v>
      </c>
      <c r="J14" s="162">
        <v>742</v>
      </c>
      <c r="K14" s="27"/>
      <c r="L14" s="27"/>
      <c r="M14" s="27"/>
      <c r="N14" s="27"/>
      <c r="O14" s="27"/>
      <c r="P14" s="27"/>
      <c r="Q14" s="27"/>
      <c r="R14" s="27"/>
      <c r="S14" s="27"/>
    </row>
    <row r="15" spans="1:22" ht="15" customHeight="1" x14ac:dyDescent="0.25">
      <c r="A15" s="30" t="s">
        <v>29</v>
      </c>
      <c r="B15" s="114">
        <v>220</v>
      </c>
      <c r="C15" s="163">
        <f t="shared" si="0"/>
        <v>30.05464480874317</v>
      </c>
      <c r="D15" s="107">
        <v>253</v>
      </c>
      <c r="E15" s="163">
        <f t="shared" si="1"/>
        <v>34.562841530054641</v>
      </c>
      <c r="F15" s="107">
        <v>392</v>
      </c>
      <c r="G15" s="163">
        <f t="shared" si="2"/>
        <v>53.551912568306015</v>
      </c>
      <c r="H15" s="107">
        <v>239</v>
      </c>
      <c r="I15" s="163">
        <f t="shared" si="3"/>
        <v>32.650273224043715</v>
      </c>
      <c r="J15" s="162">
        <v>732</v>
      </c>
      <c r="K15" s="27"/>
      <c r="L15" s="27"/>
      <c r="M15" s="27"/>
      <c r="N15" s="27"/>
      <c r="O15" s="27"/>
      <c r="P15" s="27"/>
      <c r="Q15" s="27"/>
      <c r="R15" s="27"/>
      <c r="S15" s="27"/>
    </row>
    <row r="16" spans="1:22" ht="15" customHeight="1" x14ac:dyDescent="0.25">
      <c r="A16" s="29" t="s">
        <v>30</v>
      </c>
      <c r="B16" s="114"/>
      <c r="C16" s="163"/>
      <c r="D16" s="107"/>
      <c r="E16" s="163"/>
      <c r="F16" s="107"/>
      <c r="G16" s="163"/>
      <c r="H16" s="107"/>
      <c r="I16" s="163"/>
      <c r="J16" s="162"/>
      <c r="K16" s="27"/>
      <c r="L16" s="27"/>
      <c r="M16" s="27"/>
      <c r="N16" s="27"/>
      <c r="O16" s="27"/>
      <c r="P16" s="27"/>
      <c r="Q16" s="27"/>
      <c r="R16" s="27"/>
      <c r="S16" s="27"/>
    </row>
    <row r="17" spans="1:10" s="33" customFormat="1" ht="15" customHeight="1" x14ac:dyDescent="0.25">
      <c r="A17" s="32" t="s">
        <v>31</v>
      </c>
      <c r="B17" s="116">
        <v>1495</v>
      </c>
      <c r="C17" s="199">
        <f t="shared" si="0"/>
        <v>52.382620882971267</v>
      </c>
      <c r="D17" s="157">
        <v>1887</v>
      </c>
      <c r="E17" s="199">
        <f t="shared" si="1"/>
        <v>66.11772950245269</v>
      </c>
      <c r="F17" s="157">
        <v>841</v>
      </c>
      <c r="G17" s="199">
        <f t="shared" si="2"/>
        <v>29.467414155571127</v>
      </c>
      <c r="H17" s="157">
        <v>806</v>
      </c>
      <c r="I17" s="199">
        <f t="shared" si="3"/>
        <v>28.241065171688856</v>
      </c>
      <c r="J17" s="161">
        <v>2854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3" width="10.42578125" style="22" customWidth="1"/>
    <col min="4" max="10" width="10.140625" style="22" customWidth="1"/>
    <col min="11" max="11" width="8.85546875" style="22"/>
    <col min="12" max="19" width="6" style="22" customWidth="1"/>
    <col min="20" max="16384" width="8.85546875" style="22"/>
  </cols>
  <sheetData>
    <row r="1" spans="1:22" ht="15" customHeight="1" x14ac:dyDescent="0.25">
      <c r="A1" s="220" t="s">
        <v>70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customHeight="1" x14ac:dyDescent="0.25">
      <c r="A2" s="224" t="s">
        <v>104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30.75" customHeight="1" x14ac:dyDescent="0.2">
      <c r="A3" s="24" t="s">
        <v>2</v>
      </c>
      <c r="B3" s="158">
        <v>2023</v>
      </c>
      <c r="C3" s="142" t="s">
        <v>612</v>
      </c>
      <c r="D3" s="141">
        <v>2022</v>
      </c>
      <c r="E3" s="142" t="s">
        <v>613</v>
      </c>
      <c r="F3" s="141">
        <v>2021</v>
      </c>
      <c r="G3" s="142" t="s">
        <v>614</v>
      </c>
      <c r="H3" s="143">
        <v>2020</v>
      </c>
      <c r="I3" s="142" t="s">
        <v>615</v>
      </c>
      <c r="J3" s="141">
        <v>2019</v>
      </c>
      <c r="K3" s="25"/>
      <c r="L3" s="25"/>
      <c r="M3" s="25"/>
      <c r="N3" s="25"/>
      <c r="O3" s="25"/>
      <c r="P3" s="25"/>
      <c r="Q3" s="25"/>
      <c r="R3" s="25"/>
      <c r="S3" s="25"/>
    </row>
    <row r="4" spans="1:22" ht="15" customHeight="1" x14ac:dyDescent="0.25">
      <c r="A4" s="26" t="s">
        <v>18</v>
      </c>
      <c r="B4" s="200">
        <v>41</v>
      </c>
      <c r="C4" s="197">
        <f>B4/J4*100</f>
        <v>37.272727272727273</v>
      </c>
      <c r="D4" s="147">
        <v>20</v>
      </c>
      <c r="E4" s="197">
        <f>D4/J4*100</f>
        <v>18.181818181818183</v>
      </c>
      <c r="F4" s="147">
        <v>30</v>
      </c>
      <c r="G4" s="197">
        <f>F4/J4*100</f>
        <v>27.27272727272727</v>
      </c>
      <c r="H4" s="147">
        <v>35</v>
      </c>
      <c r="I4" s="197">
        <f>H4/J4*100</f>
        <v>31.818181818181817</v>
      </c>
      <c r="J4" s="159">
        <v>110</v>
      </c>
      <c r="K4" s="27"/>
      <c r="L4" s="27"/>
      <c r="M4" s="27"/>
      <c r="N4" s="27"/>
      <c r="O4" s="27"/>
      <c r="P4" s="27"/>
      <c r="Q4" s="27"/>
      <c r="R4" s="28"/>
      <c r="S4" s="27"/>
    </row>
    <row r="5" spans="1:22" ht="15" customHeight="1" x14ac:dyDescent="0.25">
      <c r="A5" s="29" t="s">
        <v>19</v>
      </c>
      <c r="B5" s="202"/>
      <c r="C5" s="163"/>
      <c r="D5" s="152"/>
      <c r="E5" s="163"/>
      <c r="F5" s="152"/>
      <c r="G5" s="163"/>
      <c r="H5" s="152"/>
      <c r="I5" s="163"/>
      <c r="J5" s="160"/>
      <c r="K5" s="27"/>
      <c r="L5" s="27"/>
      <c r="M5" s="27"/>
      <c r="N5" s="27"/>
      <c r="O5" s="27"/>
      <c r="P5" s="27"/>
      <c r="Q5" s="27"/>
      <c r="R5" s="27"/>
      <c r="S5" s="27"/>
    </row>
    <row r="6" spans="1:22" ht="15" customHeight="1" x14ac:dyDescent="0.25">
      <c r="A6" s="30" t="s">
        <v>20</v>
      </c>
      <c r="B6" s="202">
        <v>24</v>
      </c>
      <c r="C6" s="163">
        <f t="shared" ref="C6:C17" si="0">B6/J6*100</f>
        <v>53.333333333333336</v>
      </c>
      <c r="D6" s="107">
        <v>10</v>
      </c>
      <c r="E6" s="163">
        <f t="shared" ref="E6:E17" si="1">D6/J6*100</f>
        <v>22.222222222222221</v>
      </c>
      <c r="F6" s="107">
        <v>14</v>
      </c>
      <c r="G6" s="163">
        <f t="shared" ref="G6:G17" si="2">F6/J6*100</f>
        <v>31.111111111111111</v>
      </c>
      <c r="H6" s="107">
        <v>6</v>
      </c>
      <c r="I6" s="163">
        <f t="shared" ref="I6:I17" si="3">H6/J6*100</f>
        <v>13.333333333333334</v>
      </c>
      <c r="J6" s="162">
        <v>45</v>
      </c>
      <c r="K6" s="27"/>
      <c r="L6" s="27"/>
      <c r="M6" s="27"/>
      <c r="N6" s="27"/>
      <c r="O6" s="27"/>
      <c r="P6" s="27"/>
      <c r="Q6" s="27"/>
      <c r="R6" s="27"/>
      <c r="S6" s="27"/>
    </row>
    <row r="7" spans="1:22" ht="15" customHeight="1" x14ac:dyDescent="0.25">
      <c r="A7" s="30" t="s">
        <v>21</v>
      </c>
      <c r="B7" s="202">
        <v>2</v>
      </c>
      <c r="C7" s="163">
        <f t="shared" si="0"/>
        <v>7.4074074074074066</v>
      </c>
      <c r="D7" s="107">
        <v>5</v>
      </c>
      <c r="E7" s="163">
        <f t="shared" si="1"/>
        <v>18.518518518518519</v>
      </c>
      <c r="F7" s="107">
        <v>1</v>
      </c>
      <c r="G7" s="163">
        <f t="shared" si="2"/>
        <v>3.7037037037037033</v>
      </c>
      <c r="H7" s="107">
        <v>1</v>
      </c>
      <c r="I7" s="163">
        <f t="shared" si="3"/>
        <v>3.7037037037037033</v>
      </c>
      <c r="J7" s="162">
        <v>27</v>
      </c>
      <c r="K7" s="27"/>
      <c r="L7" s="27"/>
      <c r="M7" s="27"/>
      <c r="N7" s="27"/>
      <c r="O7" s="27"/>
      <c r="P7" s="27"/>
      <c r="Q7" s="27"/>
      <c r="R7" s="27"/>
      <c r="S7" s="27"/>
    </row>
    <row r="8" spans="1:22" ht="15" customHeight="1" x14ac:dyDescent="0.25">
      <c r="A8" s="30" t="s">
        <v>22</v>
      </c>
      <c r="B8" s="202" t="s">
        <v>36</v>
      </c>
      <c r="C8" s="163" t="s">
        <v>17</v>
      </c>
      <c r="D8" s="107" t="s">
        <v>36</v>
      </c>
      <c r="E8" s="163" t="s">
        <v>17</v>
      </c>
      <c r="F8" s="107" t="s">
        <v>36</v>
      </c>
      <c r="G8" s="163" t="s">
        <v>17</v>
      </c>
      <c r="H8" s="107">
        <v>6</v>
      </c>
      <c r="I8" s="163">
        <f t="shared" si="3"/>
        <v>54.54545454545454</v>
      </c>
      <c r="J8" s="162">
        <v>11</v>
      </c>
      <c r="K8" s="27"/>
      <c r="L8" s="27"/>
      <c r="M8" s="27"/>
      <c r="N8" s="27"/>
      <c r="O8" s="27"/>
      <c r="P8" s="27"/>
      <c r="Q8" s="27"/>
      <c r="R8" s="27"/>
      <c r="S8" s="27"/>
    </row>
    <row r="9" spans="1:22" ht="15" customHeight="1" x14ac:dyDescent="0.25">
      <c r="A9" s="30" t="s">
        <v>23</v>
      </c>
      <c r="B9" s="202" t="s">
        <v>36</v>
      </c>
      <c r="C9" s="163" t="s">
        <v>17</v>
      </c>
      <c r="D9" s="107" t="s">
        <v>36</v>
      </c>
      <c r="E9" s="163" t="s">
        <v>17</v>
      </c>
      <c r="F9" s="107" t="s">
        <v>36</v>
      </c>
      <c r="G9" s="163" t="s">
        <v>17</v>
      </c>
      <c r="H9" s="107" t="s">
        <v>36</v>
      </c>
      <c r="I9" s="163" t="s">
        <v>17</v>
      </c>
      <c r="J9" s="162" t="s">
        <v>36</v>
      </c>
      <c r="K9" s="27"/>
      <c r="L9" s="27"/>
      <c r="M9" s="27"/>
      <c r="N9" s="27"/>
      <c r="O9" s="27"/>
      <c r="P9" s="27"/>
      <c r="Q9" s="27"/>
      <c r="R9" s="27"/>
      <c r="S9" s="27"/>
    </row>
    <row r="10" spans="1:22" ht="15" customHeight="1" x14ac:dyDescent="0.25">
      <c r="A10" s="30" t="s">
        <v>24</v>
      </c>
      <c r="B10" s="202">
        <v>1</v>
      </c>
      <c r="C10" s="163">
        <f t="shared" si="0"/>
        <v>100</v>
      </c>
      <c r="D10" s="107">
        <v>1</v>
      </c>
      <c r="E10" s="163">
        <f t="shared" si="1"/>
        <v>100</v>
      </c>
      <c r="F10" s="107" t="s">
        <v>36</v>
      </c>
      <c r="G10" s="163" t="s">
        <v>17</v>
      </c>
      <c r="H10" s="107" t="s">
        <v>36</v>
      </c>
      <c r="I10" s="163" t="s">
        <v>17</v>
      </c>
      <c r="J10" s="162">
        <v>1</v>
      </c>
      <c r="K10" s="27"/>
      <c r="L10" s="27"/>
      <c r="M10" s="27"/>
      <c r="N10" s="27"/>
      <c r="O10" s="27"/>
      <c r="P10" s="27"/>
      <c r="Q10" s="27"/>
      <c r="R10" s="27"/>
      <c r="S10" s="27"/>
    </row>
    <row r="11" spans="1:22" ht="15" customHeight="1" x14ac:dyDescent="0.25">
      <c r="A11" s="30" t="s">
        <v>25</v>
      </c>
      <c r="B11" s="202">
        <v>1</v>
      </c>
      <c r="C11" s="163">
        <f t="shared" si="0"/>
        <v>7.6923076923076925</v>
      </c>
      <c r="D11" s="107" t="s">
        <v>36</v>
      </c>
      <c r="E11" s="163" t="s">
        <v>17</v>
      </c>
      <c r="F11" s="107" t="s">
        <v>36</v>
      </c>
      <c r="G11" s="163" t="s">
        <v>17</v>
      </c>
      <c r="H11" s="107" t="s">
        <v>36</v>
      </c>
      <c r="I11" s="163" t="s">
        <v>17</v>
      </c>
      <c r="J11" s="162">
        <v>13</v>
      </c>
      <c r="K11" s="27"/>
      <c r="L11" s="27"/>
      <c r="M11" s="27"/>
      <c r="N11" s="27"/>
      <c r="O11" s="27"/>
      <c r="P11" s="27"/>
      <c r="Q11" s="27"/>
      <c r="R11" s="27"/>
      <c r="S11" s="27"/>
    </row>
    <row r="12" spans="1:22" ht="15" customHeight="1" x14ac:dyDescent="0.25">
      <c r="A12" s="30" t="s">
        <v>26</v>
      </c>
      <c r="B12" s="202" t="s">
        <v>36</v>
      </c>
      <c r="C12" s="163" t="s">
        <v>17</v>
      </c>
      <c r="D12" s="107">
        <v>1</v>
      </c>
      <c r="E12" s="163">
        <f t="shared" si="1"/>
        <v>7.6923076923076925</v>
      </c>
      <c r="F12" s="107" t="s">
        <v>36</v>
      </c>
      <c r="G12" s="163" t="s">
        <v>17</v>
      </c>
      <c r="H12" s="107">
        <v>2</v>
      </c>
      <c r="I12" s="163">
        <f t="shared" si="3"/>
        <v>15.384615384615385</v>
      </c>
      <c r="J12" s="162">
        <v>13</v>
      </c>
      <c r="K12" s="27"/>
      <c r="L12" s="27"/>
      <c r="M12" s="27"/>
      <c r="N12" s="27"/>
      <c r="O12" s="27"/>
      <c r="P12" s="27"/>
      <c r="Q12" s="27"/>
      <c r="R12" s="27"/>
      <c r="S12" s="27"/>
    </row>
    <row r="13" spans="1:22" ht="15" customHeight="1" x14ac:dyDescent="0.25">
      <c r="A13" s="30" t="s">
        <v>27</v>
      </c>
      <c r="B13" s="202" t="s">
        <v>36</v>
      </c>
      <c r="C13" s="163" t="s">
        <v>17</v>
      </c>
      <c r="D13" s="107" t="s">
        <v>36</v>
      </c>
      <c r="E13" s="163" t="s">
        <v>17</v>
      </c>
      <c r="F13" s="107" t="s">
        <v>36</v>
      </c>
      <c r="G13" s="163" t="s">
        <v>17</v>
      </c>
      <c r="H13" s="107" t="s">
        <v>36</v>
      </c>
      <c r="I13" s="163" t="s">
        <v>17</v>
      </c>
      <c r="J13" s="162" t="s">
        <v>36</v>
      </c>
      <c r="K13" s="27"/>
      <c r="L13" s="27"/>
      <c r="M13" s="27"/>
      <c r="N13" s="27"/>
      <c r="O13" s="27"/>
      <c r="P13" s="27"/>
      <c r="Q13" s="27"/>
      <c r="R13" s="31"/>
      <c r="S13" s="27"/>
    </row>
    <row r="14" spans="1:22" ht="15" customHeight="1" x14ac:dyDescent="0.25">
      <c r="A14" s="30" t="s">
        <v>28</v>
      </c>
      <c r="B14" s="202" t="s">
        <v>36</v>
      </c>
      <c r="C14" s="163" t="s">
        <v>17</v>
      </c>
      <c r="D14" s="107" t="s">
        <v>36</v>
      </c>
      <c r="E14" s="163" t="s">
        <v>17</v>
      </c>
      <c r="F14" s="107" t="s">
        <v>36</v>
      </c>
      <c r="G14" s="163" t="s">
        <v>17</v>
      </c>
      <c r="H14" s="107" t="s">
        <v>36</v>
      </c>
      <c r="I14" s="163" t="s">
        <v>17</v>
      </c>
      <c r="J14" s="162" t="s">
        <v>36</v>
      </c>
      <c r="K14" s="27"/>
      <c r="L14" s="27"/>
      <c r="M14" s="27"/>
      <c r="N14" s="27"/>
      <c r="O14" s="27"/>
      <c r="P14" s="27"/>
      <c r="Q14" s="27"/>
      <c r="R14" s="27"/>
      <c r="S14" s="27"/>
    </row>
    <row r="15" spans="1:22" ht="15" customHeight="1" x14ac:dyDescent="0.25">
      <c r="A15" s="30" t="s">
        <v>29</v>
      </c>
      <c r="B15" s="202">
        <v>13</v>
      </c>
      <c r="C15" s="163" t="s">
        <v>17</v>
      </c>
      <c r="D15" s="107">
        <v>3</v>
      </c>
      <c r="E15" s="163" t="s">
        <v>17</v>
      </c>
      <c r="F15" s="107">
        <v>15</v>
      </c>
      <c r="G15" s="163" t="s">
        <v>17</v>
      </c>
      <c r="H15" s="107">
        <v>20</v>
      </c>
      <c r="I15" s="163" t="s">
        <v>17</v>
      </c>
      <c r="J15" s="162" t="s">
        <v>36</v>
      </c>
      <c r="K15" s="27"/>
      <c r="L15" s="27"/>
      <c r="M15" s="27"/>
      <c r="N15" s="27"/>
      <c r="O15" s="27"/>
      <c r="P15" s="27"/>
      <c r="Q15" s="27"/>
      <c r="R15" s="27"/>
      <c r="S15" s="27"/>
    </row>
    <row r="16" spans="1:22" ht="15" customHeight="1" x14ac:dyDescent="0.25">
      <c r="A16" s="29" t="s">
        <v>30</v>
      </c>
      <c r="B16" s="202"/>
      <c r="C16" s="163"/>
      <c r="D16" s="152"/>
      <c r="E16" s="163"/>
      <c r="F16" s="152"/>
      <c r="G16" s="163"/>
      <c r="H16" s="152"/>
      <c r="I16" s="163"/>
      <c r="J16" s="160"/>
      <c r="K16" s="27"/>
      <c r="L16" s="27"/>
      <c r="M16" s="27"/>
      <c r="N16" s="27"/>
      <c r="O16" s="27"/>
      <c r="P16" s="27"/>
      <c r="Q16" s="27"/>
      <c r="R16" s="27"/>
      <c r="S16" s="27"/>
    </row>
    <row r="17" spans="1:10" s="33" customFormat="1" ht="15" customHeight="1" x14ac:dyDescent="0.25">
      <c r="A17" s="32" t="s">
        <v>31</v>
      </c>
      <c r="B17" s="203">
        <v>21</v>
      </c>
      <c r="C17" s="199">
        <f t="shared" si="0"/>
        <v>131.25</v>
      </c>
      <c r="D17" s="157">
        <v>9</v>
      </c>
      <c r="E17" s="199">
        <f t="shared" si="1"/>
        <v>56.25</v>
      </c>
      <c r="F17" s="157">
        <v>5</v>
      </c>
      <c r="G17" s="199">
        <f t="shared" si="2"/>
        <v>31.25</v>
      </c>
      <c r="H17" s="157">
        <v>6</v>
      </c>
      <c r="I17" s="199">
        <f t="shared" si="3"/>
        <v>37.5</v>
      </c>
      <c r="J17" s="161">
        <v>16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85546875" style="22" customWidth="1"/>
    <col min="2" max="3" width="11.7109375" style="22" customWidth="1"/>
    <col min="4" max="10" width="11.5703125" style="22" customWidth="1"/>
    <col min="11" max="11" width="8.85546875" style="22"/>
    <col min="12" max="19" width="6" style="22" customWidth="1"/>
    <col min="20" max="16384" width="8.85546875" style="22"/>
  </cols>
  <sheetData>
    <row r="1" spans="1:22" ht="15" customHeight="1" x14ac:dyDescent="0.25">
      <c r="A1" s="220" t="s">
        <v>70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customHeight="1" x14ac:dyDescent="0.25">
      <c r="A2" s="224" t="s">
        <v>105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30.75" customHeight="1" x14ac:dyDescent="0.2">
      <c r="A3" s="24" t="s">
        <v>2</v>
      </c>
      <c r="B3" s="158">
        <v>2023</v>
      </c>
      <c r="C3" s="142" t="s">
        <v>627</v>
      </c>
      <c r="D3" s="141">
        <v>2022</v>
      </c>
      <c r="E3" s="142" t="s">
        <v>628</v>
      </c>
      <c r="F3" s="141">
        <v>2021</v>
      </c>
      <c r="G3" s="142" t="s">
        <v>629</v>
      </c>
      <c r="H3" s="143">
        <v>2020</v>
      </c>
      <c r="I3" s="142" t="s">
        <v>630</v>
      </c>
      <c r="J3" s="141">
        <v>2019</v>
      </c>
      <c r="K3" s="25"/>
      <c r="L3" s="25"/>
      <c r="M3" s="25"/>
      <c r="N3" s="25"/>
      <c r="O3" s="25"/>
      <c r="P3" s="25"/>
      <c r="Q3" s="25"/>
      <c r="R3" s="25"/>
      <c r="S3" s="25"/>
    </row>
    <row r="4" spans="1:22" ht="15" customHeight="1" x14ac:dyDescent="0.25">
      <c r="A4" s="26" t="s">
        <v>18</v>
      </c>
      <c r="B4" s="200">
        <v>1583168</v>
      </c>
      <c r="C4" s="197">
        <f>B4/J4*100</f>
        <v>70.643618675601715</v>
      </c>
      <c r="D4" s="201">
        <v>1517829</v>
      </c>
      <c r="E4" s="197">
        <f>D4/J4*100</f>
        <v>67.728082610796747</v>
      </c>
      <c r="F4" s="201">
        <v>720420</v>
      </c>
      <c r="G4" s="197">
        <f>F4/J4*100</f>
        <v>32.146351976718194</v>
      </c>
      <c r="H4" s="201">
        <v>791827</v>
      </c>
      <c r="I4" s="197">
        <f>H4/J4*100</f>
        <v>35.332652406469606</v>
      </c>
      <c r="J4" s="170">
        <v>2241063</v>
      </c>
      <c r="K4" s="27"/>
      <c r="L4" s="27"/>
      <c r="M4" s="27"/>
      <c r="N4" s="27"/>
      <c r="O4" s="27"/>
      <c r="P4" s="27"/>
      <c r="Q4" s="27"/>
      <c r="R4" s="28"/>
      <c r="S4" s="27"/>
    </row>
    <row r="5" spans="1:22" ht="15" customHeight="1" x14ac:dyDescent="0.25">
      <c r="A5" s="29" t="s">
        <v>19</v>
      </c>
      <c r="B5" s="202"/>
      <c r="C5" s="163"/>
      <c r="D5" s="107"/>
      <c r="E5" s="163"/>
      <c r="F5" s="107"/>
      <c r="G5" s="163"/>
      <c r="H5" s="107"/>
      <c r="I5" s="163"/>
      <c r="J5" s="162"/>
      <c r="K5" s="27"/>
      <c r="L5" s="27"/>
      <c r="M5" s="27"/>
      <c r="N5" s="27"/>
      <c r="O5" s="27"/>
      <c r="P5" s="27"/>
      <c r="Q5" s="27"/>
      <c r="R5" s="27"/>
      <c r="S5" s="27"/>
    </row>
    <row r="6" spans="1:22" ht="15" customHeight="1" x14ac:dyDescent="0.25">
      <c r="A6" s="30" t="s">
        <v>20</v>
      </c>
      <c r="B6" s="202">
        <v>1162220</v>
      </c>
      <c r="C6" s="163">
        <f t="shared" ref="C6:C17" si="0">B6/J6*100</f>
        <v>81.053750362650362</v>
      </c>
      <c r="D6" s="107">
        <v>1071665</v>
      </c>
      <c r="E6" s="163">
        <f t="shared" ref="E6:E17" si="1">D6/J6*100</f>
        <v>74.738403557321078</v>
      </c>
      <c r="F6" s="107">
        <v>449018</v>
      </c>
      <c r="G6" s="163">
        <f t="shared" ref="G6:G17" si="2">F6/J6*100</f>
        <v>31.314719141243945</v>
      </c>
      <c r="H6" s="107">
        <v>552491</v>
      </c>
      <c r="I6" s="163">
        <f t="shared" ref="I6:I17" si="3">H6/J6*100</f>
        <v>38.530973130397911</v>
      </c>
      <c r="J6" s="162">
        <v>1433888</v>
      </c>
      <c r="K6" s="27"/>
      <c r="L6" s="27"/>
      <c r="M6" s="27"/>
      <c r="N6" s="27"/>
      <c r="O6" s="27"/>
      <c r="P6" s="27"/>
      <c r="Q6" s="27"/>
      <c r="R6" s="27"/>
      <c r="S6" s="27"/>
    </row>
    <row r="7" spans="1:22" ht="15" customHeight="1" x14ac:dyDescent="0.25">
      <c r="A7" s="30" t="s">
        <v>21</v>
      </c>
      <c r="B7" s="202">
        <v>17903</v>
      </c>
      <c r="C7" s="163">
        <f t="shared" si="0"/>
        <v>41.939186656671659</v>
      </c>
      <c r="D7" s="107">
        <v>18130</v>
      </c>
      <c r="E7" s="163">
        <f t="shared" si="1"/>
        <v>42.470952023988005</v>
      </c>
      <c r="F7" s="107">
        <v>7273</v>
      </c>
      <c r="G7" s="163">
        <f t="shared" si="2"/>
        <v>17.03757496251874</v>
      </c>
      <c r="H7" s="107">
        <v>8364</v>
      </c>
      <c r="I7" s="163">
        <f t="shared" si="3"/>
        <v>19.593328335832084</v>
      </c>
      <c r="J7" s="162">
        <v>42688</v>
      </c>
      <c r="K7" s="27"/>
      <c r="L7" s="27"/>
      <c r="M7" s="27"/>
      <c r="N7" s="27"/>
      <c r="O7" s="27"/>
      <c r="P7" s="27"/>
      <c r="Q7" s="27"/>
      <c r="R7" s="27"/>
      <c r="S7" s="27"/>
    </row>
    <row r="8" spans="1:22" ht="15" customHeight="1" x14ac:dyDescent="0.25">
      <c r="A8" s="30" t="s">
        <v>22</v>
      </c>
      <c r="B8" s="202">
        <v>4911</v>
      </c>
      <c r="C8" s="163">
        <f t="shared" si="0"/>
        <v>99.43308362016603</v>
      </c>
      <c r="D8" s="107">
        <v>3194</v>
      </c>
      <c r="E8" s="163">
        <f t="shared" si="1"/>
        <v>64.668961328204091</v>
      </c>
      <c r="F8" s="107">
        <v>1273</v>
      </c>
      <c r="G8" s="163">
        <f t="shared" si="2"/>
        <v>25.774448268880342</v>
      </c>
      <c r="H8" s="107" t="s">
        <v>36</v>
      </c>
      <c r="I8" s="163" t="s">
        <v>17</v>
      </c>
      <c r="J8" s="162">
        <v>4939</v>
      </c>
      <c r="K8" s="27"/>
      <c r="L8" s="27"/>
      <c r="M8" s="27"/>
      <c r="N8" s="27"/>
      <c r="O8" s="27"/>
      <c r="P8" s="27"/>
      <c r="Q8" s="27"/>
      <c r="R8" s="27"/>
      <c r="S8" s="27"/>
    </row>
    <row r="9" spans="1:22" ht="15" customHeight="1" x14ac:dyDescent="0.25">
      <c r="A9" s="30" t="s">
        <v>23</v>
      </c>
      <c r="B9" s="202">
        <v>233895</v>
      </c>
      <c r="C9" s="163">
        <f t="shared" si="0"/>
        <v>71.236694229978525</v>
      </c>
      <c r="D9" s="107">
        <v>185071</v>
      </c>
      <c r="E9" s="163">
        <f t="shared" si="1"/>
        <v>56.366515906010626</v>
      </c>
      <c r="F9" s="107">
        <v>93321</v>
      </c>
      <c r="G9" s="163">
        <f t="shared" si="2"/>
        <v>28.422495317282653</v>
      </c>
      <c r="H9" s="107">
        <v>118070</v>
      </c>
      <c r="I9" s="163">
        <f t="shared" si="3"/>
        <v>35.960223552164713</v>
      </c>
      <c r="J9" s="162">
        <v>328335</v>
      </c>
      <c r="K9" s="27"/>
      <c r="L9" s="27"/>
      <c r="M9" s="27"/>
      <c r="N9" s="27"/>
      <c r="O9" s="27"/>
      <c r="P9" s="27"/>
      <c r="Q9" s="27"/>
      <c r="R9" s="27"/>
      <c r="S9" s="27"/>
    </row>
    <row r="10" spans="1:22" ht="15" customHeight="1" x14ac:dyDescent="0.25">
      <c r="A10" s="30" t="s">
        <v>24</v>
      </c>
      <c r="B10" s="202">
        <v>9263</v>
      </c>
      <c r="C10" s="163">
        <f t="shared" si="0"/>
        <v>97.402733964248156</v>
      </c>
      <c r="D10" s="107">
        <v>10428</v>
      </c>
      <c r="E10" s="163">
        <f t="shared" si="1"/>
        <v>109.65299684542586</v>
      </c>
      <c r="F10" s="107">
        <v>1966</v>
      </c>
      <c r="G10" s="163">
        <f t="shared" si="2"/>
        <v>20.67297581493165</v>
      </c>
      <c r="H10" s="107">
        <v>1918</v>
      </c>
      <c r="I10" s="163">
        <f t="shared" si="3"/>
        <v>20.168243953732912</v>
      </c>
      <c r="J10" s="162">
        <v>9510</v>
      </c>
      <c r="K10" s="27"/>
      <c r="L10" s="27"/>
      <c r="M10" s="27"/>
      <c r="N10" s="27"/>
      <c r="O10" s="27"/>
      <c r="P10" s="27"/>
      <c r="Q10" s="27"/>
      <c r="R10" s="27"/>
      <c r="S10" s="27"/>
    </row>
    <row r="11" spans="1:22" ht="15" customHeight="1" x14ac:dyDescent="0.25">
      <c r="A11" s="30" t="s">
        <v>25</v>
      </c>
      <c r="B11" s="202">
        <v>19447</v>
      </c>
      <c r="C11" s="163">
        <f t="shared" si="0"/>
        <v>23.845550187605756</v>
      </c>
      <c r="D11" s="107">
        <v>45897</v>
      </c>
      <c r="E11" s="163">
        <f t="shared" si="1"/>
        <v>56.278048900115266</v>
      </c>
      <c r="F11" s="107">
        <v>26291</v>
      </c>
      <c r="G11" s="163">
        <f t="shared" si="2"/>
        <v>32.237535865806706</v>
      </c>
      <c r="H11" s="107">
        <v>17282</v>
      </c>
      <c r="I11" s="163">
        <f t="shared" si="3"/>
        <v>21.190867400740611</v>
      </c>
      <c r="J11" s="162">
        <v>81554</v>
      </c>
      <c r="K11" s="27"/>
      <c r="L11" s="27"/>
      <c r="M11" s="27"/>
      <c r="N11" s="27"/>
      <c r="O11" s="27"/>
      <c r="P11" s="27"/>
      <c r="Q11" s="27"/>
      <c r="R11" s="27"/>
      <c r="S11" s="27"/>
    </row>
    <row r="12" spans="1:22" ht="15" customHeight="1" x14ac:dyDescent="0.25">
      <c r="A12" s="30" t="s">
        <v>26</v>
      </c>
      <c r="B12" s="202">
        <v>76207</v>
      </c>
      <c r="C12" s="163">
        <f t="shared" si="0"/>
        <v>56.542191290928109</v>
      </c>
      <c r="D12" s="107">
        <v>120823</v>
      </c>
      <c r="E12" s="163">
        <f t="shared" si="1"/>
        <v>89.645271147582335</v>
      </c>
      <c r="F12" s="107">
        <v>53618</v>
      </c>
      <c r="G12" s="163">
        <f t="shared" si="2"/>
        <v>39.782161909496288</v>
      </c>
      <c r="H12" s="107">
        <v>40767</v>
      </c>
      <c r="I12" s="163">
        <f t="shared" si="3"/>
        <v>30.247293717864061</v>
      </c>
      <c r="J12" s="162">
        <v>134779</v>
      </c>
      <c r="K12" s="27"/>
      <c r="L12" s="27"/>
      <c r="M12" s="27"/>
      <c r="N12" s="27"/>
      <c r="O12" s="27"/>
      <c r="P12" s="27"/>
      <c r="Q12" s="27"/>
      <c r="R12" s="27"/>
      <c r="S12" s="27"/>
    </row>
    <row r="13" spans="1:22" ht="15" customHeight="1" x14ac:dyDescent="0.25">
      <c r="A13" s="30" t="s">
        <v>27</v>
      </c>
      <c r="B13" s="202">
        <v>19297</v>
      </c>
      <c r="C13" s="163">
        <f t="shared" si="0"/>
        <v>180.27840059790731</v>
      </c>
      <c r="D13" s="107">
        <v>12207</v>
      </c>
      <c r="E13" s="163">
        <f t="shared" si="1"/>
        <v>114.0414798206278</v>
      </c>
      <c r="F13" s="107">
        <v>9850</v>
      </c>
      <c r="G13" s="163">
        <f t="shared" si="2"/>
        <v>92.021674140508225</v>
      </c>
      <c r="H13" s="107">
        <v>7630</v>
      </c>
      <c r="I13" s="163">
        <f t="shared" si="3"/>
        <v>71.281763826606877</v>
      </c>
      <c r="J13" s="162">
        <v>10704</v>
      </c>
      <c r="K13" s="27"/>
      <c r="L13" s="27"/>
      <c r="M13" s="27"/>
      <c r="N13" s="27"/>
      <c r="O13" s="27"/>
      <c r="P13" s="27"/>
      <c r="Q13" s="27"/>
      <c r="R13" s="31"/>
      <c r="S13" s="27"/>
    </row>
    <row r="14" spans="1:22" ht="15" customHeight="1" x14ac:dyDescent="0.25">
      <c r="A14" s="30" t="s">
        <v>28</v>
      </c>
      <c r="B14" s="202">
        <v>3900</v>
      </c>
      <c r="C14" s="163">
        <f t="shared" si="0"/>
        <v>6.5899528564911032</v>
      </c>
      <c r="D14" s="107" t="s">
        <v>36</v>
      </c>
      <c r="E14" s="163" t="s">
        <v>17</v>
      </c>
      <c r="F14" s="107" t="s">
        <v>36</v>
      </c>
      <c r="G14" s="163" t="s">
        <v>17</v>
      </c>
      <c r="H14" s="107">
        <v>9474</v>
      </c>
      <c r="I14" s="163">
        <f t="shared" si="3"/>
        <v>16.008516246768391</v>
      </c>
      <c r="J14" s="162">
        <v>59181</v>
      </c>
      <c r="K14" s="27"/>
      <c r="L14" s="27"/>
      <c r="M14" s="27"/>
      <c r="N14" s="27"/>
      <c r="O14" s="27"/>
      <c r="P14" s="27"/>
      <c r="Q14" s="27"/>
      <c r="R14" s="27"/>
      <c r="S14" s="27"/>
    </row>
    <row r="15" spans="1:22" ht="15" customHeight="1" x14ac:dyDescent="0.25">
      <c r="A15" s="30" t="s">
        <v>29</v>
      </c>
      <c r="B15" s="202">
        <v>36125</v>
      </c>
      <c r="C15" s="163">
        <f t="shared" si="0"/>
        <v>26.663468280621473</v>
      </c>
      <c r="D15" s="107">
        <v>50414</v>
      </c>
      <c r="E15" s="163">
        <f t="shared" si="1"/>
        <v>37.210023249806248</v>
      </c>
      <c r="F15" s="107">
        <v>77810</v>
      </c>
      <c r="G15" s="163">
        <f t="shared" si="2"/>
        <v>57.430711886924755</v>
      </c>
      <c r="H15" s="107">
        <v>35831</v>
      </c>
      <c r="I15" s="163">
        <f t="shared" si="3"/>
        <v>26.446470088939734</v>
      </c>
      <c r="J15" s="162">
        <v>135485</v>
      </c>
      <c r="K15" s="27"/>
      <c r="L15" s="27"/>
      <c r="M15" s="27"/>
      <c r="N15" s="27"/>
      <c r="O15" s="27"/>
      <c r="P15" s="27"/>
      <c r="Q15" s="27"/>
      <c r="R15" s="27"/>
      <c r="S15" s="27"/>
    </row>
    <row r="16" spans="1:22" ht="15" customHeight="1" x14ac:dyDescent="0.25">
      <c r="A16" s="29" t="s">
        <v>30</v>
      </c>
      <c r="B16" s="202"/>
      <c r="C16" s="163"/>
      <c r="D16" s="107"/>
      <c r="E16" s="163"/>
      <c r="F16" s="107"/>
      <c r="G16" s="163"/>
      <c r="H16" s="107"/>
      <c r="I16" s="163"/>
      <c r="J16" s="162"/>
      <c r="K16" s="27"/>
      <c r="L16" s="27"/>
      <c r="M16" s="27"/>
      <c r="N16" s="27"/>
      <c r="O16" s="27"/>
      <c r="P16" s="27"/>
      <c r="Q16" s="27"/>
      <c r="R16" s="27"/>
      <c r="S16" s="27"/>
    </row>
    <row r="17" spans="1:10" s="33" customFormat="1" ht="15" customHeight="1" x14ac:dyDescent="0.25">
      <c r="A17" s="32" t="s">
        <v>31</v>
      </c>
      <c r="B17" s="203">
        <v>202441</v>
      </c>
      <c r="C17" s="199">
        <f t="shared" si="0"/>
        <v>51.499386915089005</v>
      </c>
      <c r="D17" s="157">
        <v>250359</v>
      </c>
      <c r="E17" s="199">
        <f t="shared" si="1"/>
        <v>63.689346568505243</v>
      </c>
      <c r="F17" s="157">
        <v>96899</v>
      </c>
      <c r="G17" s="199">
        <f t="shared" si="2"/>
        <v>24.650338087073319</v>
      </c>
      <c r="H17" s="157">
        <v>109601</v>
      </c>
      <c r="I17" s="199">
        <f t="shared" si="3"/>
        <v>27.881626277684219</v>
      </c>
      <c r="J17" s="161">
        <v>393094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2" width="12.5703125" style="22" customWidth="1"/>
    <col min="3" max="3" width="10" style="22" customWidth="1"/>
    <col min="4" max="10" width="10.140625" style="22" customWidth="1"/>
    <col min="11" max="11" width="8.85546875" style="22"/>
    <col min="12" max="19" width="6" style="22" customWidth="1"/>
    <col min="20" max="16384" width="8.85546875" style="22"/>
  </cols>
  <sheetData>
    <row r="1" spans="1:22" ht="15" customHeight="1" x14ac:dyDescent="0.25">
      <c r="A1" s="220" t="s">
        <v>70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customHeight="1" x14ac:dyDescent="0.25">
      <c r="A2" s="224" t="s">
        <v>106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30.75" customHeight="1" x14ac:dyDescent="0.2">
      <c r="A3" s="225" t="s">
        <v>38</v>
      </c>
      <c r="B3" s="226" t="s">
        <v>39</v>
      </c>
      <c r="C3" s="229"/>
      <c r="D3" s="229"/>
      <c r="E3" s="229"/>
      <c r="F3" s="229"/>
      <c r="G3" s="229"/>
      <c r="H3" s="229"/>
      <c r="I3" s="229"/>
      <c r="J3" s="231"/>
    </row>
    <row r="4" spans="1:22" ht="30.75" customHeight="1" x14ac:dyDescent="0.2">
      <c r="A4" s="225"/>
      <c r="B4" s="141">
        <v>2023</v>
      </c>
      <c r="C4" s="164" t="s">
        <v>612</v>
      </c>
      <c r="D4" s="141">
        <v>2022</v>
      </c>
      <c r="E4" s="164" t="s">
        <v>613</v>
      </c>
      <c r="F4" s="141">
        <v>2021</v>
      </c>
      <c r="G4" s="164" t="s">
        <v>614</v>
      </c>
      <c r="H4" s="143">
        <v>2020</v>
      </c>
      <c r="I4" s="164" t="s">
        <v>615</v>
      </c>
      <c r="J4" s="141">
        <v>2019</v>
      </c>
    </row>
    <row r="5" spans="1:22" ht="15" customHeight="1" x14ac:dyDescent="0.25">
      <c r="A5" s="36" t="s">
        <v>40</v>
      </c>
      <c r="B5" s="87">
        <v>1780</v>
      </c>
      <c r="C5" s="197">
        <f>B5/J5*100</f>
        <v>148.33333333333334</v>
      </c>
      <c r="D5" s="87">
        <v>1600</v>
      </c>
      <c r="E5" s="197">
        <f>D5/J5*100</f>
        <v>133.33333333333331</v>
      </c>
      <c r="F5" s="87">
        <v>1600</v>
      </c>
      <c r="G5" s="197">
        <f>F5/J5*100</f>
        <v>133.33333333333331</v>
      </c>
      <c r="H5" s="87">
        <v>1600</v>
      </c>
      <c r="I5" s="197">
        <f>H5/J5*100</f>
        <v>133.33333333333331</v>
      </c>
      <c r="J5" s="87">
        <v>1200</v>
      </c>
    </row>
    <row r="6" spans="1:22" ht="15" customHeight="1" x14ac:dyDescent="0.25">
      <c r="A6" s="36" t="s">
        <v>41</v>
      </c>
      <c r="B6" s="59">
        <v>1290</v>
      </c>
      <c r="C6" s="163">
        <f t="shared" ref="C6:C14" si="0">B6/J6*100</f>
        <v>117.37943585077343</v>
      </c>
      <c r="D6" s="59">
        <v>1290</v>
      </c>
      <c r="E6" s="163">
        <f t="shared" ref="E6:E14" si="1">D6/J6*100</f>
        <v>117.37943585077343</v>
      </c>
      <c r="F6" s="59">
        <v>1099</v>
      </c>
      <c r="G6" s="163">
        <f t="shared" ref="G6:G14" si="2">F6/J6*100</f>
        <v>100</v>
      </c>
      <c r="H6" s="59">
        <v>1099</v>
      </c>
      <c r="I6" s="163">
        <f t="shared" ref="I6:I14" si="3">H6/J6*100</f>
        <v>100</v>
      </c>
      <c r="J6" s="59">
        <v>1099</v>
      </c>
    </row>
    <row r="7" spans="1:22" ht="15" customHeight="1" x14ac:dyDescent="0.25">
      <c r="A7" s="36" t="s">
        <v>42</v>
      </c>
      <c r="B7" s="59">
        <v>430</v>
      </c>
      <c r="C7" s="163">
        <f t="shared" si="0"/>
        <v>107.5</v>
      </c>
      <c r="D7" s="59">
        <v>430</v>
      </c>
      <c r="E7" s="163">
        <f t="shared" si="1"/>
        <v>107.5</v>
      </c>
      <c r="F7" s="59">
        <v>700</v>
      </c>
      <c r="G7" s="163">
        <f t="shared" si="2"/>
        <v>175</v>
      </c>
      <c r="H7" s="59">
        <v>400</v>
      </c>
      <c r="I7" s="163">
        <f t="shared" si="3"/>
        <v>100</v>
      </c>
      <c r="J7" s="59">
        <v>400</v>
      </c>
    </row>
    <row r="8" spans="1:22" ht="15" customHeight="1" x14ac:dyDescent="0.25">
      <c r="A8" s="36" t="s">
        <v>43</v>
      </c>
      <c r="B8" s="59">
        <v>1600</v>
      </c>
      <c r="C8" s="163">
        <f t="shared" si="0"/>
        <v>106.66666666666667</v>
      </c>
      <c r="D8" s="59">
        <v>1600</v>
      </c>
      <c r="E8" s="163">
        <f t="shared" si="1"/>
        <v>106.66666666666667</v>
      </c>
      <c r="F8" s="59">
        <v>1500</v>
      </c>
      <c r="G8" s="163">
        <f t="shared" si="2"/>
        <v>100</v>
      </c>
      <c r="H8" s="59">
        <v>1500</v>
      </c>
      <c r="I8" s="163">
        <f t="shared" si="3"/>
        <v>100</v>
      </c>
      <c r="J8" s="59">
        <v>1500</v>
      </c>
    </row>
    <row r="9" spans="1:22" ht="15" customHeight="1" x14ac:dyDescent="0.25">
      <c r="A9" s="36" t="s">
        <v>44</v>
      </c>
      <c r="B9" s="59">
        <v>430</v>
      </c>
      <c r="C9" s="163">
        <f t="shared" si="0"/>
        <v>107.5</v>
      </c>
      <c r="D9" s="59">
        <v>430</v>
      </c>
      <c r="E9" s="163">
        <f t="shared" si="1"/>
        <v>107.5</v>
      </c>
      <c r="F9" s="59">
        <v>430</v>
      </c>
      <c r="G9" s="163">
        <f t="shared" si="2"/>
        <v>107.5</v>
      </c>
      <c r="H9" s="59">
        <v>400</v>
      </c>
      <c r="I9" s="163">
        <f t="shared" si="3"/>
        <v>100</v>
      </c>
      <c r="J9" s="59">
        <v>400</v>
      </c>
    </row>
    <row r="10" spans="1:22" ht="15" customHeight="1" x14ac:dyDescent="0.25">
      <c r="A10" s="36" t="s">
        <v>45</v>
      </c>
      <c r="B10" s="59">
        <v>430</v>
      </c>
      <c r="C10" s="163">
        <f t="shared" si="0"/>
        <v>74.137931034482762</v>
      </c>
      <c r="D10" s="59">
        <v>580</v>
      </c>
      <c r="E10" s="163">
        <f t="shared" si="1"/>
        <v>100</v>
      </c>
      <c r="F10" s="59">
        <v>990</v>
      </c>
      <c r="G10" s="163">
        <f t="shared" si="2"/>
        <v>170.68965517241378</v>
      </c>
      <c r="H10" s="59">
        <v>580</v>
      </c>
      <c r="I10" s="163">
        <f t="shared" si="3"/>
        <v>100</v>
      </c>
      <c r="J10" s="59">
        <v>580</v>
      </c>
    </row>
    <row r="11" spans="1:22" ht="15" customHeight="1" x14ac:dyDescent="0.25">
      <c r="A11" s="36" t="s">
        <v>46</v>
      </c>
      <c r="B11" s="59">
        <v>199</v>
      </c>
      <c r="C11" s="163">
        <f t="shared" si="0"/>
        <v>180.90909090909091</v>
      </c>
      <c r="D11" s="59">
        <v>390</v>
      </c>
      <c r="E11" s="163">
        <f t="shared" si="1"/>
        <v>354.54545454545456</v>
      </c>
      <c r="F11" s="59">
        <v>500</v>
      </c>
      <c r="G11" s="163">
        <f t="shared" si="2"/>
        <v>454.54545454545456</v>
      </c>
      <c r="H11" s="59">
        <v>200</v>
      </c>
      <c r="I11" s="163">
        <f t="shared" si="3"/>
        <v>181.81818181818181</v>
      </c>
      <c r="J11" s="59">
        <v>110</v>
      </c>
    </row>
    <row r="12" spans="1:22" ht="15" customHeight="1" x14ac:dyDescent="0.25">
      <c r="A12" s="36" t="s">
        <v>47</v>
      </c>
      <c r="B12" s="59">
        <v>200</v>
      </c>
      <c r="C12" s="163">
        <f t="shared" si="0"/>
        <v>125</v>
      </c>
      <c r="D12" s="59">
        <v>180</v>
      </c>
      <c r="E12" s="163">
        <f t="shared" si="1"/>
        <v>112.5</v>
      </c>
      <c r="F12" s="59">
        <v>160</v>
      </c>
      <c r="G12" s="163">
        <f t="shared" si="2"/>
        <v>100</v>
      </c>
      <c r="H12" s="59">
        <v>160</v>
      </c>
      <c r="I12" s="163">
        <f t="shared" si="3"/>
        <v>100</v>
      </c>
      <c r="J12" s="59">
        <v>160</v>
      </c>
    </row>
    <row r="13" spans="1:22" ht="15" customHeight="1" x14ac:dyDescent="0.25">
      <c r="A13" s="36" t="s">
        <v>48</v>
      </c>
      <c r="B13" s="59" t="s">
        <v>36</v>
      </c>
      <c r="C13" s="163" t="s">
        <v>17</v>
      </c>
      <c r="D13" s="59" t="s">
        <v>36</v>
      </c>
      <c r="E13" s="163" t="s">
        <v>17</v>
      </c>
      <c r="F13" s="59" t="s">
        <v>36</v>
      </c>
      <c r="G13" s="163" t="s">
        <v>17</v>
      </c>
      <c r="H13" s="59">
        <v>820</v>
      </c>
      <c r="I13" s="163">
        <f t="shared" si="3"/>
        <v>113.88888888888889</v>
      </c>
      <c r="J13" s="59">
        <v>720</v>
      </c>
    </row>
    <row r="14" spans="1:22" ht="15" customHeight="1" x14ac:dyDescent="0.25">
      <c r="A14" s="37" t="s">
        <v>49</v>
      </c>
      <c r="B14" s="60">
        <v>1600</v>
      </c>
      <c r="C14" s="199">
        <f t="shared" si="0"/>
        <v>124.03100775193798</v>
      </c>
      <c r="D14" s="60">
        <v>1600</v>
      </c>
      <c r="E14" s="199">
        <f t="shared" si="1"/>
        <v>124.03100775193798</v>
      </c>
      <c r="F14" s="60">
        <v>1600</v>
      </c>
      <c r="G14" s="199">
        <f t="shared" si="2"/>
        <v>124.03100775193798</v>
      </c>
      <c r="H14" s="60">
        <v>1150</v>
      </c>
      <c r="I14" s="199">
        <f t="shared" si="3"/>
        <v>89.147286821705436</v>
      </c>
      <c r="J14" s="60">
        <v>1290</v>
      </c>
    </row>
    <row r="15" spans="1:22" s="33" customFormat="1" ht="15" customHeight="1" x14ac:dyDescent="0.2">
      <c r="D15" s="61"/>
      <c r="E15" s="61"/>
      <c r="F15" s="61"/>
      <c r="G15" s="61"/>
      <c r="H15" s="61"/>
      <c r="I15" s="61"/>
      <c r="J15" s="61"/>
    </row>
  </sheetData>
  <mergeCells count="4">
    <mergeCell ref="A1:J1"/>
    <mergeCell ref="A2:J2"/>
    <mergeCell ref="A3:A4"/>
    <mergeCell ref="B3:J3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3" width="11.28515625" style="22" customWidth="1"/>
    <col min="4" max="10" width="10.140625" style="22" customWidth="1"/>
    <col min="11" max="19" width="6" style="22" customWidth="1"/>
    <col min="20" max="16384" width="8.85546875" style="22"/>
  </cols>
  <sheetData>
    <row r="1" spans="1:21" ht="15" customHeight="1" x14ac:dyDescent="0.25">
      <c r="A1" s="220" t="s">
        <v>107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5" customHeight="1" x14ac:dyDescent="0.25">
      <c r="A2" s="224" t="s">
        <v>108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30" x14ac:dyDescent="0.2">
      <c r="A3" s="38" t="s">
        <v>2</v>
      </c>
      <c r="B3" s="141">
        <v>2023</v>
      </c>
      <c r="C3" s="142" t="s">
        <v>612</v>
      </c>
      <c r="D3" s="141">
        <v>2022</v>
      </c>
      <c r="E3" s="142" t="s">
        <v>613</v>
      </c>
      <c r="F3" s="141">
        <v>2021</v>
      </c>
      <c r="G3" s="142" t="s">
        <v>614</v>
      </c>
      <c r="H3" s="143">
        <v>2020</v>
      </c>
      <c r="I3" s="142" t="s">
        <v>615</v>
      </c>
      <c r="J3" s="141">
        <v>2019</v>
      </c>
      <c r="K3" s="39"/>
      <c r="L3" s="39"/>
      <c r="M3" s="39"/>
      <c r="N3" s="39"/>
      <c r="O3" s="39"/>
      <c r="P3" s="39"/>
      <c r="Q3" s="39"/>
      <c r="R3" s="39"/>
      <c r="S3" s="39"/>
    </row>
    <row r="4" spans="1:21" ht="15" customHeight="1" x14ac:dyDescent="0.25">
      <c r="A4" s="29" t="s">
        <v>11</v>
      </c>
      <c r="B4" s="200">
        <v>84</v>
      </c>
      <c r="C4" s="145">
        <f>B4/J4*100</f>
        <v>120</v>
      </c>
      <c r="D4" s="107">
        <v>72</v>
      </c>
      <c r="E4" s="145">
        <f>D4/J4*100</f>
        <v>102.85714285714285</v>
      </c>
      <c r="F4" s="107">
        <v>68</v>
      </c>
      <c r="G4" s="145">
        <f>F4/J4*100</f>
        <v>97.142857142857139</v>
      </c>
      <c r="H4" s="107">
        <v>66</v>
      </c>
      <c r="I4" s="145">
        <f>H4/J4*100</f>
        <v>94.285714285714278</v>
      </c>
      <c r="J4" s="162">
        <v>70</v>
      </c>
      <c r="K4" s="27"/>
      <c r="L4" s="27"/>
      <c r="M4" s="27"/>
      <c r="N4" s="27"/>
      <c r="O4" s="27"/>
      <c r="P4" s="27"/>
      <c r="Q4" s="27"/>
      <c r="R4" s="27"/>
      <c r="S4" s="27"/>
    </row>
    <row r="5" spans="1:21" ht="15" customHeight="1" x14ac:dyDescent="0.25">
      <c r="A5" s="40" t="s">
        <v>257</v>
      </c>
      <c r="B5" s="202">
        <v>179</v>
      </c>
      <c r="C5" s="150">
        <f t="shared" ref="C5:C9" si="0">B5/J5*100</f>
        <v>130.65693430656935</v>
      </c>
      <c r="D5" s="107">
        <v>156</v>
      </c>
      <c r="E5" s="150">
        <f t="shared" ref="E5:E9" si="1">D5/J5*100</f>
        <v>113.86861313868613</v>
      </c>
      <c r="F5" s="107">
        <v>140</v>
      </c>
      <c r="G5" s="150">
        <f t="shared" ref="G5:G9" si="2">F5/J5*100</f>
        <v>102.18978102189782</v>
      </c>
      <c r="H5" s="107">
        <v>134</v>
      </c>
      <c r="I5" s="150">
        <f t="shared" ref="I5:I9" si="3">H5/J5*100</f>
        <v>97.810218978102199</v>
      </c>
      <c r="J5" s="162">
        <v>137</v>
      </c>
      <c r="K5" s="27"/>
      <c r="L5" s="27"/>
      <c r="M5" s="27"/>
      <c r="N5" s="27"/>
      <c r="O5" s="27"/>
      <c r="P5" s="27"/>
      <c r="Q5" s="27"/>
      <c r="R5" s="27"/>
      <c r="S5" s="27"/>
    </row>
    <row r="6" spans="1:21" ht="15" customHeight="1" x14ac:dyDescent="0.25">
      <c r="A6" s="40" t="s">
        <v>53</v>
      </c>
      <c r="B6" s="202">
        <v>51685</v>
      </c>
      <c r="C6" s="150">
        <f t="shared" si="0"/>
        <v>132.83900483191118</v>
      </c>
      <c r="D6" s="107">
        <v>39813</v>
      </c>
      <c r="E6" s="150">
        <f t="shared" si="1"/>
        <v>102.32599979438677</v>
      </c>
      <c r="F6" s="107">
        <v>35889</v>
      </c>
      <c r="G6" s="150">
        <f t="shared" si="2"/>
        <v>92.240670299167277</v>
      </c>
      <c r="H6" s="107">
        <v>33994</v>
      </c>
      <c r="I6" s="150">
        <f t="shared" si="3"/>
        <v>87.370206641307703</v>
      </c>
      <c r="J6" s="162">
        <v>38908</v>
      </c>
      <c r="K6" s="27"/>
      <c r="L6" s="27"/>
      <c r="M6" s="27"/>
      <c r="N6" s="27"/>
      <c r="O6" s="27"/>
      <c r="P6" s="27"/>
      <c r="Q6" s="27"/>
      <c r="R6" s="27"/>
      <c r="S6" s="27"/>
    </row>
    <row r="7" spans="1:21" ht="15" customHeight="1" x14ac:dyDescent="0.25">
      <c r="A7" s="40" t="s">
        <v>258</v>
      </c>
      <c r="B7" s="202" t="s">
        <v>17</v>
      </c>
      <c r="C7" s="163" t="s">
        <v>17</v>
      </c>
      <c r="D7" s="107" t="s">
        <v>17</v>
      </c>
      <c r="E7" s="163" t="s">
        <v>17</v>
      </c>
      <c r="F7" s="107" t="s">
        <v>17</v>
      </c>
      <c r="G7" s="163" t="s">
        <v>17</v>
      </c>
      <c r="H7" s="107" t="s">
        <v>17</v>
      </c>
      <c r="I7" s="163" t="s">
        <v>17</v>
      </c>
      <c r="J7" s="162" t="s">
        <v>17</v>
      </c>
      <c r="K7" s="27"/>
      <c r="L7" s="27"/>
      <c r="M7" s="27"/>
      <c r="N7" s="27"/>
      <c r="O7" s="27"/>
      <c r="P7" s="27"/>
      <c r="Q7" s="27"/>
      <c r="R7" s="27"/>
      <c r="S7" s="27"/>
    </row>
    <row r="8" spans="1:21" ht="15" customHeight="1" x14ac:dyDescent="0.25">
      <c r="A8" s="40" t="s">
        <v>55</v>
      </c>
      <c r="B8" s="202">
        <v>696.8</v>
      </c>
      <c r="C8" s="150">
        <f t="shared" si="0"/>
        <v>176.18204804045513</v>
      </c>
      <c r="D8" s="211">
        <v>377.9</v>
      </c>
      <c r="E8" s="150">
        <f t="shared" si="1"/>
        <v>95.549936788874831</v>
      </c>
      <c r="F8" s="107">
        <v>263</v>
      </c>
      <c r="G8" s="150">
        <f t="shared" si="2"/>
        <v>66.498103666245257</v>
      </c>
      <c r="H8" s="107">
        <v>357.3</v>
      </c>
      <c r="I8" s="150">
        <f t="shared" si="3"/>
        <v>90.341340075853353</v>
      </c>
      <c r="J8" s="162">
        <v>395.5</v>
      </c>
      <c r="K8" s="27"/>
      <c r="L8" s="27"/>
      <c r="M8" s="27"/>
      <c r="N8" s="27"/>
      <c r="O8" s="27"/>
      <c r="P8" s="27"/>
      <c r="Q8" s="27"/>
      <c r="R8" s="27"/>
      <c r="S8" s="27"/>
    </row>
    <row r="9" spans="1:21" ht="15" customHeight="1" x14ac:dyDescent="0.25">
      <c r="A9" s="41" t="s">
        <v>56</v>
      </c>
      <c r="B9" s="203">
        <v>70</v>
      </c>
      <c r="C9" s="155">
        <f t="shared" si="0"/>
        <v>864.19753086419769</v>
      </c>
      <c r="D9" s="212">
        <v>15.8</v>
      </c>
      <c r="E9" s="155">
        <f t="shared" si="1"/>
        <v>195.06172839506175</v>
      </c>
      <c r="F9" s="157">
        <v>11</v>
      </c>
      <c r="G9" s="155">
        <f t="shared" si="2"/>
        <v>135.80246913580248</v>
      </c>
      <c r="H9" s="157">
        <v>8</v>
      </c>
      <c r="I9" s="155">
        <f t="shared" si="3"/>
        <v>98.765432098765444</v>
      </c>
      <c r="J9" s="161">
        <v>8.1</v>
      </c>
    </row>
    <row r="10" spans="1:21" ht="15" customHeight="1" x14ac:dyDescent="0.2">
      <c r="A10" s="42" t="s">
        <v>57</v>
      </c>
      <c r="B10" s="42"/>
      <c r="C10" s="42"/>
    </row>
    <row r="11" spans="1:21" ht="15" customHeight="1" x14ac:dyDescent="0.2">
      <c r="A11" s="43" t="s">
        <v>58</v>
      </c>
      <c r="B11" s="43"/>
      <c r="C11" s="43"/>
    </row>
    <row r="12" spans="1:21" ht="15" customHeight="1" x14ac:dyDescent="0.2">
      <c r="A12" s="43"/>
      <c r="B12" s="43"/>
      <c r="C12" s="43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zoomScaleNormal="100" workbookViewId="0">
      <selection sqref="A1:B1"/>
    </sheetView>
  </sheetViews>
  <sheetFormatPr defaultColWidth="8.85546875" defaultRowHeight="11.25" x14ac:dyDescent="0.2"/>
  <cols>
    <col min="1" max="1" width="73.42578125" style="48" customWidth="1"/>
    <col min="2" max="5" width="10.28515625" style="49" customWidth="1"/>
    <col min="6" max="16384" width="8.85546875" style="48"/>
  </cols>
  <sheetData>
    <row r="1" spans="1:13" ht="15" customHeight="1" x14ac:dyDescent="0.25">
      <c r="A1" s="220" t="s">
        <v>107</v>
      </c>
      <c r="B1" s="220"/>
      <c r="C1" s="15"/>
      <c r="D1" s="15"/>
      <c r="E1" s="15"/>
      <c r="F1" s="15"/>
      <c r="G1" s="15"/>
      <c r="H1" s="15"/>
      <c r="I1" s="15"/>
      <c r="J1" s="15"/>
      <c r="K1" s="15"/>
    </row>
    <row r="2" spans="1:13" ht="15" customHeight="1" x14ac:dyDescent="0.25">
      <c r="A2" s="221" t="s">
        <v>109</v>
      </c>
      <c r="B2" s="221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30.75" customHeight="1" x14ac:dyDescent="0.2">
      <c r="A3" s="4" t="s">
        <v>82</v>
      </c>
      <c r="B3" s="117">
        <v>2023</v>
      </c>
      <c r="C3" s="51"/>
      <c r="D3" s="48"/>
      <c r="E3" s="48"/>
    </row>
    <row r="4" spans="1:13" ht="15" customHeight="1" x14ac:dyDescent="0.25">
      <c r="A4" s="26" t="s">
        <v>110</v>
      </c>
      <c r="B4" s="135">
        <v>5</v>
      </c>
      <c r="C4" s="51"/>
      <c r="D4" s="48"/>
      <c r="E4" s="48"/>
    </row>
    <row r="5" spans="1:13" ht="15" customHeight="1" x14ac:dyDescent="0.25">
      <c r="A5" s="19" t="s">
        <v>111</v>
      </c>
      <c r="B5" s="136">
        <v>1</v>
      </c>
      <c r="C5" s="51"/>
      <c r="D5" s="48"/>
      <c r="E5" s="48"/>
    </row>
    <row r="6" spans="1:13" ht="15" customHeight="1" x14ac:dyDescent="0.25">
      <c r="A6" s="19" t="s">
        <v>112</v>
      </c>
      <c r="B6" s="136">
        <v>2</v>
      </c>
      <c r="C6" s="51"/>
      <c r="D6" s="48"/>
      <c r="E6" s="48"/>
    </row>
    <row r="7" spans="1:13" ht="15" customHeight="1" x14ac:dyDescent="0.25">
      <c r="A7" s="19" t="s">
        <v>113</v>
      </c>
      <c r="B7" s="136">
        <v>28</v>
      </c>
      <c r="C7" s="51"/>
      <c r="D7" s="48"/>
      <c r="E7" s="48"/>
    </row>
    <row r="8" spans="1:13" ht="15" customHeight="1" x14ac:dyDescent="0.25">
      <c r="A8" s="19" t="s">
        <v>83</v>
      </c>
      <c r="B8" s="136">
        <v>19</v>
      </c>
      <c r="C8" s="51"/>
      <c r="D8" s="48"/>
      <c r="E8" s="48"/>
    </row>
    <row r="9" spans="1:13" ht="15" customHeight="1" x14ac:dyDescent="0.25">
      <c r="A9" s="19" t="s">
        <v>84</v>
      </c>
      <c r="B9" s="136">
        <v>3</v>
      </c>
      <c r="C9" s="51"/>
      <c r="D9" s="48"/>
      <c r="E9" s="48"/>
    </row>
    <row r="10" spans="1:13" ht="15" customHeight="1" x14ac:dyDescent="0.25">
      <c r="A10" s="19" t="s">
        <v>114</v>
      </c>
      <c r="B10" s="136">
        <v>14</v>
      </c>
      <c r="C10" s="51"/>
      <c r="D10" s="48"/>
      <c r="E10" s="48"/>
    </row>
    <row r="11" spans="1:13" ht="15" customHeight="1" x14ac:dyDescent="0.25">
      <c r="A11" s="57" t="s">
        <v>100</v>
      </c>
      <c r="B11" s="134" t="s">
        <v>36</v>
      </c>
      <c r="C11" s="51"/>
      <c r="D11" s="48"/>
      <c r="E11" s="48"/>
    </row>
    <row r="12" spans="1:13" ht="15" customHeight="1" x14ac:dyDescent="0.2">
      <c r="G12" s="51"/>
    </row>
    <row r="13" spans="1:13" ht="15" customHeight="1" x14ac:dyDescent="0.2">
      <c r="G13" s="51"/>
    </row>
    <row r="14" spans="1:13" ht="15" customHeight="1" x14ac:dyDescent="0.2">
      <c r="G14" s="51"/>
    </row>
    <row r="15" spans="1:13" ht="15" customHeight="1" x14ac:dyDescent="0.2">
      <c r="G15" s="51"/>
    </row>
    <row r="16" spans="1:13" ht="15" customHeight="1" x14ac:dyDescent="0.2">
      <c r="G16" s="51"/>
    </row>
    <row r="17" spans="7:9" ht="15" customHeight="1" x14ac:dyDescent="0.2">
      <c r="G17" s="51"/>
    </row>
    <row r="18" spans="7:9" ht="15" customHeight="1" x14ac:dyDescent="0.2">
      <c r="G18" s="51"/>
    </row>
    <row r="19" spans="7:9" ht="15" customHeight="1" x14ac:dyDescent="0.2">
      <c r="G19" s="51"/>
    </row>
    <row r="20" spans="7:9" ht="15" customHeight="1" x14ac:dyDescent="0.2">
      <c r="G20" s="51"/>
    </row>
    <row r="21" spans="7:9" ht="15" customHeight="1" x14ac:dyDescent="0.2">
      <c r="G21" s="51"/>
    </row>
    <row r="22" spans="7:9" ht="15" customHeight="1" x14ac:dyDescent="0.2">
      <c r="G22" s="52"/>
      <c r="H22" s="52"/>
    </row>
    <row r="24" spans="7:9" ht="15" customHeight="1" x14ac:dyDescent="0.2">
      <c r="I24" s="53"/>
    </row>
  </sheetData>
  <mergeCells count="2">
    <mergeCell ref="A1:B1"/>
    <mergeCell ref="A2:B2"/>
  </mergeCells>
  <pageMargins left="0.7" right="0.7" top="0.78749999999999998" bottom="0.78749999999999998" header="0.511811023622047" footer="0.511811023622047"/>
  <pageSetup paperSize="9" orientation="landscape" horizontalDpi="300" verticalDpi="30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8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3" width="10.28515625" style="22" customWidth="1"/>
    <col min="4" max="10" width="10.140625" style="22" customWidth="1"/>
    <col min="11" max="18" width="6" style="22" customWidth="1"/>
    <col min="19" max="16384" width="8.85546875" style="22"/>
  </cols>
  <sheetData>
    <row r="1" spans="1:20" ht="15" customHeight="1" x14ac:dyDescent="0.25">
      <c r="A1" s="220" t="s">
        <v>107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5" customHeight="1" x14ac:dyDescent="0.25">
      <c r="A2" s="224" t="s">
        <v>115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30" x14ac:dyDescent="0.2">
      <c r="A3" s="38" t="s">
        <v>2</v>
      </c>
      <c r="B3" s="158">
        <v>2023</v>
      </c>
      <c r="C3" s="142" t="s">
        <v>612</v>
      </c>
      <c r="D3" s="141">
        <v>2022</v>
      </c>
      <c r="E3" s="142" t="s">
        <v>613</v>
      </c>
      <c r="F3" s="141">
        <v>2021</v>
      </c>
      <c r="G3" s="142" t="s">
        <v>614</v>
      </c>
      <c r="H3" s="143">
        <v>2020</v>
      </c>
      <c r="I3" s="142" t="s">
        <v>615</v>
      </c>
      <c r="J3" s="141">
        <v>2019</v>
      </c>
      <c r="K3" s="39"/>
      <c r="L3" s="39"/>
      <c r="M3" s="39"/>
      <c r="N3" s="39"/>
      <c r="O3" s="39"/>
      <c r="P3" s="39"/>
      <c r="Q3" s="39"/>
      <c r="R3" s="39"/>
    </row>
    <row r="4" spans="1:20" ht="15" customHeight="1" x14ac:dyDescent="0.25">
      <c r="A4" s="26" t="s">
        <v>18</v>
      </c>
      <c r="B4" s="191">
        <v>4465</v>
      </c>
      <c r="C4" s="145">
        <f>B4/J4*100</f>
        <v>88.433353139235493</v>
      </c>
      <c r="D4" s="147">
        <v>4028</v>
      </c>
      <c r="E4" s="145">
        <f>D4/J4*100</f>
        <v>79.778173895820956</v>
      </c>
      <c r="F4" s="147">
        <v>2357</v>
      </c>
      <c r="G4" s="145">
        <f>F4/J4*100</f>
        <v>46.682511388393742</v>
      </c>
      <c r="H4" s="147">
        <v>2199</v>
      </c>
      <c r="I4" s="145">
        <f>H4/J4*100</f>
        <v>43.553178847296493</v>
      </c>
      <c r="J4" s="159">
        <v>5049</v>
      </c>
      <c r="K4" s="27"/>
      <c r="L4" s="27"/>
      <c r="M4" s="27"/>
      <c r="N4" s="27"/>
      <c r="O4" s="27"/>
      <c r="P4" s="27"/>
      <c r="Q4" s="27"/>
      <c r="R4" s="27"/>
    </row>
    <row r="5" spans="1:20" ht="15" customHeight="1" x14ac:dyDescent="0.25">
      <c r="A5" s="29" t="s">
        <v>19</v>
      </c>
      <c r="B5" s="194"/>
      <c r="C5" s="150"/>
      <c r="D5" s="152"/>
      <c r="E5" s="150"/>
      <c r="F5" s="152"/>
      <c r="G5" s="150"/>
      <c r="H5" s="152"/>
      <c r="I5" s="150"/>
      <c r="J5" s="160"/>
      <c r="K5" s="27"/>
      <c r="L5" s="27"/>
      <c r="M5" s="27"/>
      <c r="N5" s="27"/>
      <c r="O5" s="27"/>
      <c r="P5" s="27"/>
      <c r="Q5" s="27"/>
      <c r="R5" s="27"/>
    </row>
    <row r="6" spans="1:20" ht="15" customHeight="1" x14ac:dyDescent="0.25">
      <c r="A6" s="30" t="s">
        <v>20</v>
      </c>
      <c r="B6" s="194">
        <v>2193</v>
      </c>
      <c r="C6" s="150">
        <f t="shared" ref="C6:C17" si="0">B6/J6*100</f>
        <v>71.596474045053867</v>
      </c>
      <c r="D6" s="107">
        <v>2129</v>
      </c>
      <c r="E6" s="150">
        <f t="shared" ref="E6:E17" si="1">D6/J6*100</f>
        <v>69.507019262161279</v>
      </c>
      <c r="F6" s="107">
        <v>1089</v>
      </c>
      <c r="G6" s="150">
        <f t="shared" ref="G6:G17" si="2">F6/J6*100</f>
        <v>35.553379040156706</v>
      </c>
      <c r="H6" s="107">
        <v>1121</v>
      </c>
      <c r="I6" s="150">
        <f t="shared" ref="I6:I17" si="3">H6/J6*100</f>
        <v>36.598106431603007</v>
      </c>
      <c r="J6" s="162">
        <v>3063</v>
      </c>
      <c r="K6" s="27"/>
      <c r="L6" s="27"/>
      <c r="M6" s="27"/>
      <c r="N6" s="27"/>
      <c r="O6" s="27"/>
      <c r="P6" s="27"/>
      <c r="Q6" s="27"/>
      <c r="R6" s="27"/>
    </row>
    <row r="7" spans="1:20" ht="15" customHeight="1" x14ac:dyDescent="0.25">
      <c r="A7" s="30" t="s">
        <v>21</v>
      </c>
      <c r="B7" s="194">
        <v>26</v>
      </c>
      <c r="C7" s="150">
        <f t="shared" si="0"/>
        <v>144.44444444444443</v>
      </c>
      <c r="D7" s="107">
        <v>45</v>
      </c>
      <c r="E7" s="150">
        <f t="shared" si="1"/>
        <v>250</v>
      </c>
      <c r="F7" s="107">
        <v>11</v>
      </c>
      <c r="G7" s="150">
        <f t="shared" si="2"/>
        <v>61.111111111111114</v>
      </c>
      <c r="H7" s="107">
        <v>10</v>
      </c>
      <c r="I7" s="150">
        <f t="shared" si="3"/>
        <v>55.555555555555557</v>
      </c>
      <c r="J7" s="162">
        <v>18</v>
      </c>
      <c r="K7" s="27"/>
      <c r="L7" s="27"/>
      <c r="M7" s="27"/>
      <c r="N7" s="27"/>
      <c r="O7" s="27"/>
      <c r="P7" s="27"/>
      <c r="Q7" s="27"/>
      <c r="R7" s="27"/>
    </row>
    <row r="8" spans="1:20" ht="15" customHeight="1" x14ac:dyDescent="0.25">
      <c r="A8" s="30" t="s">
        <v>22</v>
      </c>
      <c r="B8" s="194">
        <v>20</v>
      </c>
      <c r="C8" s="150">
        <f t="shared" si="0"/>
        <v>62.5</v>
      </c>
      <c r="D8" s="107">
        <v>16</v>
      </c>
      <c r="E8" s="150">
        <f t="shared" si="1"/>
        <v>50</v>
      </c>
      <c r="F8" s="107">
        <v>9</v>
      </c>
      <c r="G8" s="150">
        <f t="shared" si="2"/>
        <v>28.125</v>
      </c>
      <c r="H8" s="107">
        <v>5</v>
      </c>
      <c r="I8" s="150">
        <f t="shared" si="3"/>
        <v>15.625</v>
      </c>
      <c r="J8" s="162">
        <v>32</v>
      </c>
      <c r="K8" s="27"/>
      <c r="L8" s="27"/>
      <c r="M8" s="27"/>
      <c r="N8" s="27"/>
      <c r="O8" s="27"/>
      <c r="P8" s="27"/>
      <c r="Q8" s="27"/>
      <c r="R8" s="27"/>
    </row>
    <row r="9" spans="1:20" ht="15" customHeight="1" x14ac:dyDescent="0.25">
      <c r="A9" s="30" t="s">
        <v>23</v>
      </c>
      <c r="B9" s="194">
        <v>40</v>
      </c>
      <c r="C9" s="150">
        <f t="shared" si="0"/>
        <v>65.573770491803273</v>
      </c>
      <c r="D9" s="107">
        <v>48</v>
      </c>
      <c r="E9" s="150">
        <f t="shared" si="1"/>
        <v>78.688524590163937</v>
      </c>
      <c r="F9" s="107">
        <v>24</v>
      </c>
      <c r="G9" s="150">
        <f t="shared" si="2"/>
        <v>39.344262295081968</v>
      </c>
      <c r="H9" s="107">
        <v>21</v>
      </c>
      <c r="I9" s="150">
        <f t="shared" si="3"/>
        <v>34.42622950819672</v>
      </c>
      <c r="J9" s="162">
        <v>61</v>
      </c>
      <c r="K9" s="27"/>
      <c r="L9" s="27"/>
      <c r="M9" s="27"/>
      <c r="N9" s="27"/>
      <c r="O9" s="27"/>
      <c r="P9" s="27"/>
      <c r="Q9" s="27"/>
      <c r="R9" s="27"/>
    </row>
    <row r="10" spans="1:20" ht="15" customHeight="1" x14ac:dyDescent="0.25">
      <c r="A10" s="30" t="s">
        <v>24</v>
      </c>
      <c r="B10" s="194">
        <v>90</v>
      </c>
      <c r="C10" s="150">
        <f t="shared" si="0"/>
        <v>310.34482758620692</v>
      </c>
      <c r="D10" s="107">
        <v>40</v>
      </c>
      <c r="E10" s="150">
        <f t="shared" si="1"/>
        <v>137.93103448275863</v>
      </c>
      <c r="F10" s="107">
        <v>9</v>
      </c>
      <c r="G10" s="150">
        <f t="shared" si="2"/>
        <v>31.03448275862069</v>
      </c>
      <c r="H10" s="107">
        <v>9</v>
      </c>
      <c r="I10" s="150">
        <f t="shared" si="3"/>
        <v>31.03448275862069</v>
      </c>
      <c r="J10" s="162">
        <v>29</v>
      </c>
      <c r="K10" s="27"/>
      <c r="L10" s="27"/>
      <c r="M10" s="27"/>
      <c r="N10" s="27"/>
      <c r="O10" s="27"/>
      <c r="P10" s="27"/>
      <c r="Q10" s="27"/>
      <c r="R10" s="27"/>
    </row>
    <row r="11" spans="1:20" ht="15" customHeight="1" x14ac:dyDescent="0.25">
      <c r="A11" s="30" t="s">
        <v>25</v>
      </c>
      <c r="B11" s="194">
        <v>389</v>
      </c>
      <c r="C11" s="150">
        <f t="shared" si="0"/>
        <v>98.9821882951654</v>
      </c>
      <c r="D11" s="107">
        <v>334</v>
      </c>
      <c r="E11" s="150">
        <f t="shared" si="1"/>
        <v>84.987277353689578</v>
      </c>
      <c r="F11" s="107">
        <v>291</v>
      </c>
      <c r="G11" s="150">
        <f t="shared" si="2"/>
        <v>74.045801526717554</v>
      </c>
      <c r="H11" s="107">
        <v>387</v>
      </c>
      <c r="I11" s="150">
        <f t="shared" si="3"/>
        <v>98.473282442748086</v>
      </c>
      <c r="J11" s="162">
        <v>393</v>
      </c>
      <c r="K11" s="27"/>
      <c r="L11" s="27"/>
      <c r="M11" s="27"/>
      <c r="N11" s="27"/>
      <c r="O11" s="27"/>
      <c r="P11" s="27"/>
      <c r="Q11" s="27"/>
      <c r="R11" s="27"/>
    </row>
    <row r="12" spans="1:20" ht="15" customHeight="1" x14ac:dyDescent="0.25">
      <c r="A12" s="30" t="s">
        <v>26</v>
      </c>
      <c r="B12" s="194">
        <v>369</v>
      </c>
      <c r="C12" s="150">
        <f t="shared" si="0"/>
        <v>107.89473684210526</v>
      </c>
      <c r="D12" s="107">
        <v>368</v>
      </c>
      <c r="E12" s="150">
        <f t="shared" si="1"/>
        <v>107.60233918128654</v>
      </c>
      <c r="F12" s="107">
        <v>217</v>
      </c>
      <c r="G12" s="150">
        <f t="shared" si="2"/>
        <v>63.450292397660824</v>
      </c>
      <c r="H12" s="107">
        <v>149</v>
      </c>
      <c r="I12" s="150">
        <f t="shared" si="3"/>
        <v>43.567251461988306</v>
      </c>
      <c r="J12" s="162">
        <v>342</v>
      </c>
      <c r="K12" s="27"/>
      <c r="L12" s="27"/>
      <c r="M12" s="27"/>
      <c r="N12" s="27"/>
      <c r="O12" s="27"/>
      <c r="P12" s="27"/>
      <c r="Q12" s="27"/>
      <c r="R12" s="27"/>
    </row>
    <row r="13" spans="1:20" ht="15" customHeight="1" x14ac:dyDescent="0.25">
      <c r="A13" s="30" t="s">
        <v>27</v>
      </c>
      <c r="B13" s="194">
        <v>55</v>
      </c>
      <c r="C13" s="150">
        <f t="shared" si="0"/>
        <v>77.464788732394368</v>
      </c>
      <c r="D13" s="107">
        <v>88</v>
      </c>
      <c r="E13" s="150">
        <f t="shared" si="1"/>
        <v>123.94366197183098</v>
      </c>
      <c r="F13" s="107">
        <v>39</v>
      </c>
      <c r="G13" s="150">
        <f t="shared" si="2"/>
        <v>54.929577464788736</v>
      </c>
      <c r="H13" s="107">
        <v>26</v>
      </c>
      <c r="I13" s="150">
        <f t="shared" si="3"/>
        <v>36.619718309859159</v>
      </c>
      <c r="J13" s="162">
        <v>71</v>
      </c>
      <c r="K13" s="27"/>
      <c r="L13" s="27"/>
      <c r="M13" s="27"/>
      <c r="N13" s="27"/>
      <c r="O13" s="27"/>
      <c r="P13" s="27"/>
      <c r="Q13" s="27"/>
      <c r="R13" s="27"/>
    </row>
    <row r="14" spans="1:20" ht="15" customHeight="1" x14ac:dyDescent="0.25">
      <c r="A14" s="30" t="s">
        <v>28</v>
      </c>
      <c r="B14" s="194">
        <v>70</v>
      </c>
      <c r="C14" s="150">
        <f t="shared" si="0"/>
        <v>112.90322580645163</v>
      </c>
      <c r="D14" s="107">
        <v>66</v>
      </c>
      <c r="E14" s="150">
        <f t="shared" si="1"/>
        <v>106.45161290322579</v>
      </c>
      <c r="F14" s="107">
        <v>50</v>
      </c>
      <c r="G14" s="150">
        <f t="shared" si="2"/>
        <v>80.645161290322577</v>
      </c>
      <c r="H14" s="107">
        <v>91</v>
      </c>
      <c r="I14" s="150">
        <f t="shared" si="3"/>
        <v>146.7741935483871</v>
      </c>
      <c r="J14" s="162">
        <v>62</v>
      </c>
      <c r="K14" s="27"/>
      <c r="L14" s="27"/>
      <c r="M14" s="27"/>
      <c r="N14" s="27"/>
      <c r="O14" s="27"/>
      <c r="P14" s="27"/>
      <c r="Q14" s="27"/>
      <c r="R14" s="27"/>
    </row>
    <row r="15" spans="1:20" ht="15" customHeight="1" x14ac:dyDescent="0.25">
      <c r="A15" s="30" t="s">
        <v>29</v>
      </c>
      <c r="B15" s="194">
        <v>1213</v>
      </c>
      <c r="C15" s="150">
        <f t="shared" si="0"/>
        <v>124.02862985685073</v>
      </c>
      <c r="D15" s="107">
        <v>894</v>
      </c>
      <c r="E15" s="150">
        <f t="shared" si="1"/>
        <v>91.411042944785279</v>
      </c>
      <c r="F15" s="107">
        <v>618</v>
      </c>
      <c r="G15" s="150">
        <f t="shared" si="2"/>
        <v>63.190184049079754</v>
      </c>
      <c r="H15" s="107">
        <v>380</v>
      </c>
      <c r="I15" s="150">
        <f t="shared" si="3"/>
        <v>38.854805725971367</v>
      </c>
      <c r="J15" s="162">
        <v>978</v>
      </c>
      <c r="K15" s="27"/>
      <c r="L15" s="27"/>
      <c r="M15" s="27"/>
      <c r="N15" s="27"/>
      <c r="O15" s="27"/>
      <c r="P15" s="27"/>
      <c r="Q15" s="27"/>
      <c r="R15" s="27"/>
    </row>
    <row r="16" spans="1:20" ht="15" customHeight="1" x14ac:dyDescent="0.25">
      <c r="A16" s="29" t="s">
        <v>30</v>
      </c>
      <c r="B16" s="194"/>
      <c r="C16" s="150"/>
      <c r="D16" s="152"/>
      <c r="E16" s="150"/>
      <c r="F16" s="152"/>
      <c r="G16" s="150"/>
      <c r="H16" s="152"/>
      <c r="I16" s="150"/>
      <c r="J16" s="160"/>
      <c r="K16" s="47"/>
      <c r="L16" s="47"/>
      <c r="M16" s="47"/>
      <c r="N16" s="47"/>
      <c r="O16" s="47"/>
      <c r="P16" s="47"/>
      <c r="Q16" s="47"/>
      <c r="R16" s="47"/>
    </row>
    <row r="17" spans="1:10" ht="15" customHeight="1" x14ac:dyDescent="0.25">
      <c r="A17" s="32" t="s">
        <v>31</v>
      </c>
      <c r="B17" s="195">
        <v>1166</v>
      </c>
      <c r="C17" s="155">
        <f t="shared" si="0"/>
        <v>69.904076738609106</v>
      </c>
      <c r="D17" s="157">
        <v>1257</v>
      </c>
      <c r="E17" s="155">
        <f t="shared" si="1"/>
        <v>75.35971223021582</v>
      </c>
      <c r="F17" s="157">
        <v>673</v>
      </c>
      <c r="G17" s="155">
        <f t="shared" si="2"/>
        <v>40.347721822541963</v>
      </c>
      <c r="H17" s="157">
        <v>597</v>
      </c>
      <c r="I17" s="155">
        <f t="shared" si="3"/>
        <v>35.791366906474821</v>
      </c>
      <c r="J17" s="161">
        <v>1668</v>
      </c>
    </row>
    <row r="18" spans="1:10" ht="15" customHeight="1" x14ac:dyDescent="0.2">
      <c r="A18" s="43"/>
      <c r="B18" s="43"/>
      <c r="C18" s="43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2" width="11.7109375" style="22" customWidth="1"/>
    <col min="3" max="3" width="10.42578125" style="22" customWidth="1"/>
    <col min="4" max="10" width="10.140625" style="22" customWidth="1"/>
    <col min="11" max="11" width="8.85546875" style="22"/>
    <col min="12" max="19" width="6" style="22" customWidth="1"/>
    <col min="20" max="16384" width="8.85546875" style="22"/>
  </cols>
  <sheetData>
    <row r="1" spans="1:22" ht="15" customHeight="1" x14ac:dyDescent="0.25">
      <c r="A1" s="220" t="s">
        <v>107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customHeight="1" x14ac:dyDescent="0.25">
      <c r="A2" s="224" t="s">
        <v>116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30.75" customHeight="1" x14ac:dyDescent="0.2">
      <c r="A3" s="24" t="s">
        <v>2</v>
      </c>
      <c r="B3" s="158">
        <v>2023</v>
      </c>
      <c r="C3" s="142" t="s">
        <v>622</v>
      </c>
      <c r="D3" s="141">
        <v>2022</v>
      </c>
      <c r="E3" s="142" t="s">
        <v>626</v>
      </c>
      <c r="F3" s="141">
        <v>2021</v>
      </c>
      <c r="G3" s="142" t="s">
        <v>614</v>
      </c>
      <c r="H3" s="143">
        <v>2020</v>
      </c>
      <c r="I3" s="142" t="s">
        <v>615</v>
      </c>
      <c r="J3" s="141">
        <v>2019</v>
      </c>
      <c r="K3" s="25"/>
      <c r="L3" s="25"/>
      <c r="M3" s="25"/>
      <c r="N3" s="25"/>
      <c r="O3" s="25"/>
      <c r="P3" s="25"/>
      <c r="Q3" s="25"/>
      <c r="R3" s="25"/>
      <c r="S3" s="25"/>
    </row>
    <row r="4" spans="1:22" ht="15" customHeight="1" x14ac:dyDescent="0.25">
      <c r="A4" s="26" t="s">
        <v>18</v>
      </c>
      <c r="B4" s="112">
        <v>419</v>
      </c>
      <c r="C4" s="197">
        <f>B4/J4*100</f>
        <v>263.52201257861634</v>
      </c>
      <c r="D4" s="201">
        <v>283</v>
      </c>
      <c r="E4" s="197">
        <f>D4/J4*100</f>
        <v>177.98742138364781</v>
      </c>
      <c r="F4" s="201">
        <v>287</v>
      </c>
      <c r="G4" s="197">
        <f>F4/J4*100</f>
        <v>180.50314465408806</v>
      </c>
      <c r="H4" s="201">
        <v>137</v>
      </c>
      <c r="I4" s="197">
        <f>H4/J4*100</f>
        <v>86.163522012578625</v>
      </c>
      <c r="J4" s="170">
        <v>159</v>
      </c>
      <c r="K4" s="27"/>
      <c r="L4" s="27"/>
      <c r="M4" s="27"/>
      <c r="N4" s="27"/>
      <c r="O4" s="27"/>
      <c r="P4" s="27"/>
      <c r="Q4" s="27"/>
      <c r="R4" s="28"/>
      <c r="S4" s="27"/>
    </row>
    <row r="5" spans="1:22" ht="15" customHeight="1" x14ac:dyDescent="0.25">
      <c r="A5" s="29" t="s">
        <v>19</v>
      </c>
      <c r="B5" s="114"/>
      <c r="C5" s="163"/>
      <c r="D5" s="107"/>
      <c r="E5" s="163"/>
      <c r="F5" s="107"/>
      <c r="G5" s="163"/>
      <c r="H5" s="107"/>
      <c r="I5" s="163"/>
      <c r="J5" s="162"/>
      <c r="K5" s="27"/>
      <c r="L5" s="27"/>
      <c r="M5" s="27"/>
      <c r="N5" s="27"/>
      <c r="O5" s="27"/>
      <c r="P5" s="27"/>
      <c r="Q5" s="27"/>
      <c r="R5" s="27"/>
      <c r="S5" s="27"/>
    </row>
    <row r="6" spans="1:22" ht="15" customHeight="1" x14ac:dyDescent="0.25">
      <c r="A6" s="30" t="s">
        <v>20</v>
      </c>
      <c r="B6" s="114">
        <v>182</v>
      </c>
      <c r="C6" s="163">
        <f t="shared" ref="C6:C17" si="0">B6/J6*100</f>
        <v>209.19540229885055</v>
      </c>
      <c r="D6" s="107">
        <v>92</v>
      </c>
      <c r="E6" s="163">
        <f t="shared" ref="E6:E17" si="1">D6/J6*100</f>
        <v>105.74712643678161</v>
      </c>
      <c r="F6" s="107">
        <v>65</v>
      </c>
      <c r="G6" s="163">
        <f t="shared" ref="G6:G17" si="2">F6/J6*100</f>
        <v>74.712643678160916</v>
      </c>
      <c r="H6" s="107">
        <v>32</v>
      </c>
      <c r="I6" s="163">
        <f t="shared" ref="I6:I17" si="3">H6/J6*100</f>
        <v>36.781609195402297</v>
      </c>
      <c r="J6" s="162">
        <v>87</v>
      </c>
      <c r="K6" s="27"/>
      <c r="L6" s="27"/>
      <c r="M6" s="27"/>
      <c r="N6" s="27"/>
      <c r="O6" s="27"/>
      <c r="P6" s="27"/>
      <c r="Q6" s="27"/>
      <c r="R6" s="27"/>
      <c r="S6" s="27"/>
    </row>
    <row r="7" spans="1:22" ht="15" customHeight="1" x14ac:dyDescent="0.25">
      <c r="A7" s="30" t="s">
        <v>21</v>
      </c>
      <c r="B7" s="114">
        <v>2</v>
      </c>
      <c r="C7" s="163">
        <f t="shared" si="0"/>
        <v>100</v>
      </c>
      <c r="D7" s="107">
        <v>1</v>
      </c>
      <c r="E7" s="163">
        <f t="shared" si="1"/>
        <v>50</v>
      </c>
      <c r="F7" s="107" t="s">
        <v>36</v>
      </c>
      <c r="G7" s="163" t="s">
        <v>17</v>
      </c>
      <c r="H7" s="107">
        <v>2</v>
      </c>
      <c r="I7" s="163">
        <f t="shared" si="3"/>
        <v>100</v>
      </c>
      <c r="J7" s="162">
        <v>2</v>
      </c>
      <c r="K7" s="27"/>
      <c r="L7" s="27"/>
      <c r="M7" s="27"/>
      <c r="N7" s="27"/>
      <c r="O7" s="27"/>
      <c r="P7" s="27"/>
      <c r="Q7" s="27"/>
      <c r="R7" s="27"/>
      <c r="S7" s="27"/>
    </row>
    <row r="8" spans="1:22" ht="15" customHeight="1" x14ac:dyDescent="0.25">
      <c r="A8" s="30" t="s">
        <v>22</v>
      </c>
      <c r="B8" s="114">
        <v>1</v>
      </c>
      <c r="C8" s="163" t="s">
        <v>17</v>
      </c>
      <c r="D8" s="107" t="s">
        <v>36</v>
      </c>
      <c r="E8" s="163" t="s">
        <v>17</v>
      </c>
      <c r="F8" s="107" t="s">
        <v>36</v>
      </c>
      <c r="G8" s="163" t="s">
        <v>17</v>
      </c>
      <c r="H8" s="107" t="s">
        <v>36</v>
      </c>
      <c r="I8" s="163" t="s">
        <v>17</v>
      </c>
      <c r="J8" s="162" t="s">
        <v>36</v>
      </c>
      <c r="K8" s="27"/>
      <c r="L8" s="27"/>
      <c r="M8" s="27"/>
      <c r="N8" s="27"/>
      <c r="O8" s="27"/>
      <c r="P8" s="27"/>
      <c r="Q8" s="27"/>
      <c r="R8" s="27"/>
      <c r="S8" s="27"/>
    </row>
    <row r="9" spans="1:22" ht="15" customHeight="1" x14ac:dyDescent="0.25">
      <c r="A9" s="30" t="s">
        <v>23</v>
      </c>
      <c r="B9" s="114">
        <v>5</v>
      </c>
      <c r="C9" s="163">
        <f t="shared" si="0"/>
        <v>250</v>
      </c>
      <c r="D9" s="107">
        <v>6</v>
      </c>
      <c r="E9" s="163">
        <f t="shared" si="1"/>
        <v>300</v>
      </c>
      <c r="F9" s="107">
        <v>3</v>
      </c>
      <c r="G9" s="163">
        <f t="shared" si="2"/>
        <v>150</v>
      </c>
      <c r="H9" s="107">
        <v>3</v>
      </c>
      <c r="I9" s="163">
        <f t="shared" si="3"/>
        <v>150</v>
      </c>
      <c r="J9" s="162">
        <v>2</v>
      </c>
      <c r="K9" s="27"/>
      <c r="L9" s="27"/>
      <c r="M9" s="27"/>
      <c r="N9" s="27"/>
      <c r="O9" s="27"/>
      <c r="P9" s="27"/>
      <c r="Q9" s="27"/>
      <c r="R9" s="27"/>
      <c r="S9" s="27"/>
    </row>
    <row r="10" spans="1:22" ht="15" customHeight="1" x14ac:dyDescent="0.25">
      <c r="A10" s="30" t="s">
        <v>24</v>
      </c>
      <c r="B10" s="114">
        <v>2</v>
      </c>
      <c r="C10" s="163">
        <f t="shared" si="0"/>
        <v>100</v>
      </c>
      <c r="D10" s="107">
        <v>5</v>
      </c>
      <c r="E10" s="163">
        <f t="shared" si="1"/>
        <v>250</v>
      </c>
      <c r="F10" s="107">
        <v>4</v>
      </c>
      <c r="G10" s="163">
        <f t="shared" si="2"/>
        <v>200</v>
      </c>
      <c r="H10" s="107">
        <v>1</v>
      </c>
      <c r="I10" s="163">
        <f t="shared" si="3"/>
        <v>50</v>
      </c>
      <c r="J10" s="162">
        <v>2</v>
      </c>
      <c r="K10" s="27"/>
      <c r="L10" s="27"/>
      <c r="M10" s="27"/>
      <c r="N10" s="27"/>
      <c r="O10" s="27"/>
      <c r="P10" s="27"/>
      <c r="Q10" s="27"/>
      <c r="R10" s="27"/>
      <c r="S10" s="27"/>
    </row>
    <row r="11" spans="1:22" ht="15" customHeight="1" x14ac:dyDescent="0.25">
      <c r="A11" s="30" t="s">
        <v>25</v>
      </c>
      <c r="B11" s="114">
        <v>80</v>
      </c>
      <c r="C11" s="163">
        <f t="shared" si="0"/>
        <v>266.66666666666663</v>
      </c>
      <c r="D11" s="107">
        <v>42</v>
      </c>
      <c r="E11" s="163">
        <f t="shared" si="1"/>
        <v>140</v>
      </c>
      <c r="F11" s="107">
        <v>61</v>
      </c>
      <c r="G11" s="163">
        <f t="shared" si="2"/>
        <v>203.33333333333331</v>
      </c>
      <c r="H11" s="107">
        <v>26</v>
      </c>
      <c r="I11" s="163">
        <f t="shared" si="3"/>
        <v>86.666666666666671</v>
      </c>
      <c r="J11" s="162">
        <v>30</v>
      </c>
      <c r="K11" s="27"/>
      <c r="L11" s="27"/>
      <c r="M11" s="27"/>
      <c r="N11" s="27"/>
      <c r="O11" s="27"/>
      <c r="P11" s="27"/>
      <c r="Q11" s="27"/>
      <c r="R11" s="27"/>
      <c r="S11" s="27"/>
    </row>
    <row r="12" spans="1:22" ht="15" customHeight="1" x14ac:dyDescent="0.25">
      <c r="A12" s="30" t="s">
        <v>26</v>
      </c>
      <c r="B12" s="114">
        <v>44</v>
      </c>
      <c r="C12" s="163">
        <f t="shared" si="0"/>
        <v>1466.6666666666665</v>
      </c>
      <c r="D12" s="107">
        <v>34</v>
      </c>
      <c r="E12" s="163">
        <f t="shared" si="1"/>
        <v>1133.3333333333335</v>
      </c>
      <c r="F12" s="107">
        <v>4</v>
      </c>
      <c r="G12" s="163">
        <f t="shared" si="2"/>
        <v>133.33333333333331</v>
      </c>
      <c r="H12" s="107">
        <v>1</v>
      </c>
      <c r="I12" s="163">
        <f t="shared" si="3"/>
        <v>33.333333333333329</v>
      </c>
      <c r="J12" s="162">
        <v>3</v>
      </c>
      <c r="K12" s="27"/>
      <c r="L12" s="27"/>
      <c r="M12" s="27"/>
      <c r="N12" s="27"/>
      <c r="O12" s="27"/>
      <c r="P12" s="27"/>
      <c r="Q12" s="27"/>
      <c r="R12" s="27"/>
      <c r="S12" s="27"/>
    </row>
    <row r="13" spans="1:22" ht="15" customHeight="1" x14ac:dyDescent="0.25">
      <c r="A13" s="30" t="s">
        <v>27</v>
      </c>
      <c r="B13" s="114">
        <v>3</v>
      </c>
      <c r="C13" s="163">
        <f t="shared" si="0"/>
        <v>60</v>
      </c>
      <c r="D13" s="107">
        <v>5</v>
      </c>
      <c r="E13" s="163">
        <f t="shared" si="1"/>
        <v>100</v>
      </c>
      <c r="F13" s="107">
        <v>4</v>
      </c>
      <c r="G13" s="163">
        <f t="shared" si="2"/>
        <v>80</v>
      </c>
      <c r="H13" s="107">
        <v>6</v>
      </c>
      <c r="I13" s="163">
        <f t="shared" si="3"/>
        <v>120</v>
      </c>
      <c r="J13" s="162">
        <v>5</v>
      </c>
      <c r="K13" s="27"/>
      <c r="L13" s="27"/>
      <c r="M13" s="27"/>
      <c r="N13" s="27"/>
      <c r="O13" s="27"/>
      <c r="P13" s="27"/>
      <c r="Q13" s="27"/>
      <c r="R13" s="31"/>
      <c r="S13" s="27"/>
    </row>
    <row r="14" spans="1:22" ht="15" customHeight="1" x14ac:dyDescent="0.25">
      <c r="A14" s="30" t="s">
        <v>28</v>
      </c>
      <c r="B14" s="114">
        <v>3</v>
      </c>
      <c r="C14" s="163">
        <f t="shared" si="0"/>
        <v>150</v>
      </c>
      <c r="D14" s="107">
        <v>4</v>
      </c>
      <c r="E14" s="163">
        <f t="shared" si="1"/>
        <v>200</v>
      </c>
      <c r="F14" s="107">
        <v>7</v>
      </c>
      <c r="G14" s="163">
        <f t="shared" si="2"/>
        <v>350</v>
      </c>
      <c r="H14" s="107">
        <v>9</v>
      </c>
      <c r="I14" s="163">
        <f t="shared" si="3"/>
        <v>450</v>
      </c>
      <c r="J14" s="162">
        <v>2</v>
      </c>
      <c r="K14" s="27"/>
      <c r="L14" s="27"/>
      <c r="M14" s="27"/>
      <c r="N14" s="27"/>
      <c r="O14" s="27"/>
      <c r="P14" s="27"/>
      <c r="Q14" s="27"/>
      <c r="R14" s="27"/>
      <c r="S14" s="27"/>
    </row>
    <row r="15" spans="1:22" ht="15" customHeight="1" x14ac:dyDescent="0.25">
      <c r="A15" s="30" t="s">
        <v>29</v>
      </c>
      <c r="B15" s="114">
        <v>97</v>
      </c>
      <c r="C15" s="163">
        <f t="shared" si="0"/>
        <v>373.07692307692309</v>
      </c>
      <c r="D15" s="107">
        <v>94</v>
      </c>
      <c r="E15" s="163">
        <f t="shared" si="1"/>
        <v>361.53846153846155</v>
      </c>
      <c r="F15" s="107">
        <v>139</v>
      </c>
      <c r="G15" s="163">
        <f t="shared" si="2"/>
        <v>534.61538461538453</v>
      </c>
      <c r="H15" s="107">
        <v>57</v>
      </c>
      <c r="I15" s="163">
        <f t="shared" si="3"/>
        <v>219.23076923076925</v>
      </c>
      <c r="J15" s="162">
        <v>26</v>
      </c>
      <c r="K15" s="27"/>
      <c r="L15" s="27"/>
      <c r="M15" s="27"/>
      <c r="N15" s="27"/>
      <c r="O15" s="27"/>
      <c r="P15" s="27"/>
      <c r="Q15" s="27"/>
      <c r="R15" s="27"/>
      <c r="S15" s="27"/>
    </row>
    <row r="16" spans="1:22" ht="15" customHeight="1" x14ac:dyDescent="0.25">
      <c r="A16" s="29" t="s">
        <v>30</v>
      </c>
      <c r="B16" s="114"/>
      <c r="C16" s="163"/>
      <c r="D16" s="107"/>
      <c r="E16" s="163"/>
      <c r="F16" s="107"/>
      <c r="G16" s="163"/>
      <c r="H16" s="107"/>
      <c r="I16" s="163"/>
      <c r="J16" s="162"/>
      <c r="K16" s="27"/>
      <c r="L16" s="27"/>
      <c r="M16" s="27"/>
      <c r="N16" s="27"/>
      <c r="O16" s="27"/>
      <c r="P16" s="27"/>
      <c r="Q16" s="27"/>
      <c r="R16" s="27"/>
      <c r="S16" s="27"/>
    </row>
    <row r="17" spans="1:10" s="33" customFormat="1" ht="15" customHeight="1" x14ac:dyDescent="0.25">
      <c r="A17" s="32" t="s">
        <v>31</v>
      </c>
      <c r="B17" s="116">
        <v>110</v>
      </c>
      <c r="C17" s="199">
        <f t="shared" si="0"/>
        <v>229.16666666666666</v>
      </c>
      <c r="D17" s="157">
        <v>49</v>
      </c>
      <c r="E17" s="199">
        <f t="shared" si="1"/>
        <v>102.08333333333333</v>
      </c>
      <c r="F17" s="157">
        <v>38</v>
      </c>
      <c r="G17" s="199">
        <f t="shared" si="2"/>
        <v>79.166666666666657</v>
      </c>
      <c r="H17" s="157">
        <v>22</v>
      </c>
      <c r="I17" s="199">
        <f t="shared" si="3"/>
        <v>45.833333333333329</v>
      </c>
      <c r="J17" s="161">
        <v>48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3" width="10.85546875" style="22" customWidth="1"/>
    <col min="4" max="10" width="10.140625" style="22" customWidth="1"/>
    <col min="11" max="11" width="8.85546875" style="22"/>
    <col min="12" max="19" width="6" style="22" customWidth="1"/>
    <col min="20" max="16384" width="8.85546875" style="22"/>
  </cols>
  <sheetData>
    <row r="1" spans="1:22" ht="15" customHeight="1" x14ac:dyDescent="0.25">
      <c r="A1" s="220" t="s">
        <v>107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customHeight="1" x14ac:dyDescent="0.25">
      <c r="A2" s="224" t="s">
        <v>117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30.75" customHeight="1" x14ac:dyDescent="0.2">
      <c r="A3" s="24" t="s">
        <v>2</v>
      </c>
      <c r="B3" s="158">
        <v>2023</v>
      </c>
      <c r="C3" s="142" t="s">
        <v>612</v>
      </c>
      <c r="D3" s="141">
        <v>2022</v>
      </c>
      <c r="E3" s="142" t="s">
        <v>613</v>
      </c>
      <c r="F3" s="141">
        <v>2021</v>
      </c>
      <c r="G3" s="142" t="s">
        <v>614</v>
      </c>
      <c r="H3" s="143">
        <v>2020</v>
      </c>
      <c r="I3" s="142" t="s">
        <v>615</v>
      </c>
      <c r="J3" s="141">
        <v>2019</v>
      </c>
      <c r="K3" s="25"/>
      <c r="L3" s="25"/>
      <c r="M3" s="25"/>
      <c r="N3" s="25"/>
      <c r="O3" s="25"/>
      <c r="P3" s="25"/>
      <c r="Q3" s="25"/>
      <c r="R3" s="25"/>
      <c r="S3" s="25"/>
    </row>
    <row r="4" spans="1:22" ht="15" customHeight="1" x14ac:dyDescent="0.25">
      <c r="A4" s="26" t="s">
        <v>18</v>
      </c>
      <c r="B4" s="112">
        <v>7350</v>
      </c>
      <c r="C4" s="145">
        <f>B4/J4*100</f>
        <v>89.383436701933604</v>
      </c>
      <c r="D4" s="147">
        <v>6913</v>
      </c>
      <c r="E4" s="145">
        <f>D4/J4*100</f>
        <v>84.069074547002316</v>
      </c>
      <c r="F4" s="147">
        <v>3995</v>
      </c>
      <c r="G4" s="145">
        <f>F4/J4*100</f>
        <v>48.58324212574486</v>
      </c>
      <c r="H4" s="147">
        <v>3343</v>
      </c>
      <c r="I4" s="145">
        <f>H4/J4*100</f>
        <v>40.65426243463456</v>
      </c>
      <c r="J4" s="159">
        <v>8223</v>
      </c>
      <c r="K4" s="27"/>
      <c r="L4" s="27"/>
      <c r="M4" s="27"/>
      <c r="N4" s="27"/>
      <c r="O4" s="27"/>
      <c r="P4" s="27"/>
      <c r="Q4" s="27"/>
      <c r="R4" s="28"/>
      <c r="S4" s="27"/>
    </row>
    <row r="5" spans="1:22" ht="15" customHeight="1" x14ac:dyDescent="0.25">
      <c r="A5" s="29" t="s">
        <v>19</v>
      </c>
      <c r="B5" s="114"/>
      <c r="C5" s="150"/>
      <c r="D5" s="152"/>
      <c r="E5" s="150"/>
      <c r="F5" s="152"/>
      <c r="G5" s="150"/>
      <c r="H5" s="152"/>
      <c r="I5" s="150"/>
      <c r="J5" s="160"/>
      <c r="K5" s="27"/>
      <c r="L5" s="27"/>
      <c r="M5" s="27"/>
      <c r="N5" s="27"/>
      <c r="O5" s="27"/>
      <c r="P5" s="27"/>
      <c r="Q5" s="27"/>
      <c r="R5" s="27"/>
      <c r="S5" s="27"/>
    </row>
    <row r="6" spans="1:22" ht="15" customHeight="1" x14ac:dyDescent="0.25">
      <c r="A6" s="30" t="s">
        <v>20</v>
      </c>
      <c r="B6" s="114">
        <v>4074</v>
      </c>
      <c r="C6" s="150">
        <f t="shared" ref="C6:C17" si="0">B6/J6*100</f>
        <v>77.555682467161631</v>
      </c>
      <c r="D6" s="107">
        <v>3877</v>
      </c>
      <c r="E6" s="150">
        <f t="shared" ref="E6:E17" si="1">D6/J6*100</f>
        <v>73.805444507900248</v>
      </c>
      <c r="F6" s="107">
        <v>2041</v>
      </c>
      <c r="G6" s="150">
        <f t="shared" ref="G6:G17" si="2">F6/J6*100</f>
        <v>38.853988197220637</v>
      </c>
      <c r="H6" s="107">
        <v>1756</v>
      </c>
      <c r="I6" s="150">
        <f t="shared" ref="I6:I17" si="3">H6/J6*100</f>
        <v>33.428517037883118</v>
      </c>
      <c r="J6" s="162">
        <v>5253</v>
      </c>
      <c r="K6" s="27"/>
      <c r="L6" s="27"/>
      <c r="M6" s="27"/>
      <c r="N6" s="27"/>
      <c r="O6" s="27"/>
      <c r="P6" s="27"/>
      <c r="Q6" s="27"/>
      <c r="R6" s="27"/>
      <c r="S6" s="27"/>
    </row>
    <row r="7" spans="1:22" ht="15" customHeight="1" x14ac:dyDescent="0.25">
      <c r="A7" s="30" t="s">
        <v>21</v>
      </c>
      <c r="B7" s="114">
        <v>119</v>
      </c>
      <c r="C7" s="150">
        <f t="shared" si="0"/>
        <v>457.69230769230768</v>
      </c>
      <c r="D7" s="107">
        <v>56</v>
      </c>
      <c r="E7" s="150">
        <f t="shared" si="1"/>
        <v>215.38461538461539</v>
      </c>
      <c r="F7" s="107">
        <v>14</v>
      </c>
      <c r="G7" s="150">
        <f t="shared" si="2"/>
        <v>53.846153846153847</v>
      </c>
      <c r="H7" s="107">
        <v>13</v>
      </c>
      <c r="I7" s="150">
        <f t="shared" si="3"/>
        <v>50</v>
      </c>
      <c r="J7" s="162">
        <v>26</v>
      </c>
      <c r="K7" s="27"/>
      <c r="L7" s="27"/>
      <c r="M7" s="27"/>
      <c r="N7" s="27"/>
      <c r="O7" s="27"/>
      <c r="P7" s="27"/>
      <c r="Q7" s="27"/>
      <c r="R7" s="27"/>
      <c r="S7" s="27"/>
    </row>
    <row r="8" spans="1:22" ht="15" customHeight="1" x14ac:dyDescent="0.25">
      <c r="A8" s="30" t="s">
        <v>22</v>
      </c>
      <c r="B8" s="114">
        <v>20</v>
      </c>
      <c r="C8" s="150">
        <f t="shared" si="0"/>
        <v>62.5</v>
      </c>
      <c r="D8" s="107">
        <v>16</v>
      </c>
      <c r="E8" s="150">
        <f t="shared" si="1"/>
        <v>50</v>
      </c>
      <c r="F8" s="107">
        <v>9</v>
      </c>
      <c r="G8" s="150">
        <f t="shared" si="2"/>
        <v>28.125</v>
      </c>
      <c r="H8" s="107">
        <v>5</v>
      </c>
      <c r="I8" s="150">
        <f t="shared" si="3"/>
        <v>15.625</v>
      </c>
      <c r="J8" s="162">
        <v>32</v>
      </c>
      <c r="K8" s="27"/>
      <c r="L8" s="27"/>
      <c r="M8" s="27"/>
      <c r="N8" s="27"/>
      <c r="O8" s="27"/>
      <c r="P8" s="27"/>
      <c r="Q8" s="27"/>
      <c r="R8" s="27"/>
      <c r="S8" s="27"/>
    </row>
    <row r="9" spans="1:22" ht="15" customHeight="1" x14ac:dyDescent="0.25">
      <c r="A9" s="30" t="s">
        <v>23</v>
      </c>
      <c r="B9" s="114">
        <v>253</v>
      </c>
      <c r="C9" s="150">
        <f t="shared" si="0"/>
        <v>114.99999999999999</v>
      </c>
      <c r="D9" s="107">
        <v>238</v>
      </c>
      <c r="E9" s="150">
        <f t="shared" si="1"/>
        <v>108.18181818181817</v>
      </c>
      <c r="F9" s="107">
        <v>131</v>
      </c>
      <c r="G9" s="150">
        <f t="shared" si="2"/>
        <v>59.545454545454547</v>
      </c>
      <c r="H9" s="107">
        <v>143</v>
      </c>
      <c r="I9" s="150">
        <f t="shared" si="3"/>
        <v>65</v>
      </c>
      <c r="J9" s="162">
        <v>220</v>
      </c>
      <c r="K9" s="27"/>
      <c r="L9" s="27"/>
      <c r="M9" s="27"/>
      <c r="N9" s="27"/>
      <c r="O9" s="27"/>
      <c r="P9" s="27"/>
      <c r="Q9" s="27"/>
      <c r="R9" s="27"/>
      <c r="S9" s="27"/>
    </row>
    <row r="10" spans="1:22" ht="15" customHeight="1" x14ac:dyDescent="0.25">
      <c r="A10" s="30" t="s">
        <v>24</v>
      </c>
      <c r="B10" s="114">
        <v>108</v>
      </c>
      <c r="C10" s="150">
        <f t="shared" si="0"/>
        <v>51.428571428571423</v>
      </c>
      <c r="D10" s="107">
        <v>92</v>
      </c>
      <c r="E10" s="150">
        <f t="shared" si="1"/>
        <v>43.80952380952381</v>
      </c>
      <c r="F10" s="107">
        <v>24</v>
      </c>
      <c r="G10" s="150">
        <f t="shared" si="2"/>
        <v>11.428571428571429</v>
      </c>
      <c r="H10" s="107">
        <v>34</v>
      </c>
      <c r="I10" s="150">
        <f t="shared" si="3"/>
        <v>16.19047619047619</v>
      </c>
      <c r="J10" s="162">
        <v>210</v>
      </c>
      <c r="K10" s="27"/>
      <c r="L10" s="27"/>
      <c r="M10" s="27"/>
      <c r="N10" s="27"/>
      <c r="O10" s="27"/>
      <c r="P10" s="27"/>
      <c r="Q10" s="27"/>
      <c r="R10" s="27"/>
      <c r="S10" s="27"/>
    </row>
    <row r="11" spans="1:22" ht="15" customHeight="1" x14ac:dyDescent="0.25">
      <c r="A11" s="30" t="s">
        <v>25</v>
      </c>
      <c r="B11" s="114">
        <v>813</v>
      </c>
      <c r="C11" s="150">
        <f t="shared" si="0"/>
        <v>131.98051948051949</v>
      </c>
      <c r="D11" s="107">
        <v>938</v>
      </c>
      <c r="E11" s="150">
        <f t="shared" si="1"/>
        <v>152.27272727272728</v>
      </c>
      <c r="F11" s="107">
        <v>587</v>
      </c>
      <c r="G11" s="150">
        <f t="shared" si="2"/>
        <v>95.29220779220779</v>
      </c>
      <c r="H11" s="107">
        <v>502</v>
      </c>
      <c r="I11" s="150">
        <f t="shared" si="3"/>
        <v>81.493506493506501</v>
      </c>
      <c r="J11" s="162">
        <v>616</v>
      </c>
      <c r="K11" s="27"/>
      <c r="L11" s="27"/>
      <c r="M11" s="27"/>
      <c r="N11" s="27"/>
      <c r="O11" s="27"/>
      <c r="P11" s="27"/>
      <c r="Q11" s="27"/>
      <c r="R11" s="27"/>
      <c r="S11" s="27"/>
    </row>
    <row r="12" spans="1:22" ht="15" customHeight="1" x14ac:dyDescent="0.25">
      <c r="A12" s="30" t="s">
        <v>26</v>
      </c>
      <c r="B12" s="114">
        <v>489</v>
      </c>
      <c r="C12" s="150">
        <f t="shared" si="0"/>
        <v>100.61728395061729</v>
      </c>
      <c r="D12" s="107">
        <v>458</v>
      </c>
      <c r="E12" s="150">
        <f t="shared" si="1"/>
        <v>94.238683127572017</v>
      </c>
      <c r="F12" s="107">
        <v>280</v>
      </c>
      <c r="G12" s="150">
        <f t="shared" si="2"/>
        <v>57.613168724279838</v>
      </c>
      <c r="H12" s="107">
        <v>191</v>
      </c>
      <c r="I12" s="150">
        <f t="shared" si="3"/>
        <v>39.300411522633745</v>
      </c>
      <c r="J12" s="162">
        <v>486</v>
      </c>
      <c r="K12" s="27"/>
      <c r="L12" s="27"/>
      <c r="M12" s="27"/>
      <c r="N12" s="27"/>
      <c r="O12" s="27"/>
      <c r="P12" s="27"/>
      <c r="Q12" s="27"/>
      <c r="R12" s="27"/>
      <c r="S12" s="27"/>
    </row>
    <row r="13" spans="1:22" ht="15" customHeight="1" x14ac:dyDescent="0.25">
      <c r="A13" s="30" t="s">
        <v>27</v>
      </c>
      <c r="B13" s="114">
        <v>59</v>
      </c>
      <c r="C13" s="150">
        <f t="shared" si="0"/>
        <v>50.862068965517238</v>
      </c>
      <c r="D13" s="107">
        <v>97</v>
      </c>
      <c r="E13" s="150">
        <f t="shared" si="1"/>
        <v>83.620689655172413</v>
      </c>
      <c r="F13" s="107">
        <v>49</v>
      </c>
      <c r="G13" s="150">
        <f t="shared" si="2"/>
        <v>42.241379310344826</v>
      </c>
      <c r="H13" s="107">
        <v>33</v>
      </c>
      <c r="I13" s="150">
        <f t="shared" si="3"/>
        <v>28.448275862068968</v>
      </c>
      <c r="J13" s="162">
        <v>116</v>
      </c>
      <c r="K13" s="27"/>
      <c r="L13" s="27"/>
      <c r="M13" s="27"/>
      <c r="N13" s="27"/>
      <c r="O13" s="27"/>
      <c r="P13" s="27"/>
      <c r="Q13" s="27"/>
      <c r="R13" s="31"/>
      <c r="S13" s="27"/>
    </row>
    <row r="14" spans="1:22" ht="15" customHeight="1" x14ac:dyDescent="0.25">
      <c r="A14" s="30" t="s">
        <v>28</v>
      </c>
      <c r="B14" s="114">
        <v>120</v>
      </c>
      <c r="C14" s="150">
        <f t="shared" si="0"/>
        <v>148.14814814814815</v>
      </c>
      <c r="D14" s="107">
        <v>85</v>
      </c>
      <c r="E14" s="150">
        <f t="shared" si="1"/>
        <v>104.93827160493827</v>
      </c>
      <c r="F14" s="107">
        <v>69</v>
      </c>
      <c r="G14" s="150">
        <f t="shared" si="2"/>
        <v>85.18518518518519</v>
      </c>
      <c r="H14" s="107">
        <v>222</v>
      </c>
      <c r="I14" s="150">
        <f t="shared" si="3"/>
        <v>274.07407407407408</v>
      </c>
      <c r="J14" s="162">
        <v>81</v>
      </c>
      <c r="K14" s="27"/>
      <c r="L14" s="27"/>
      <c r="M14" s="27"/>
      <c r="N14" s="27"/>
      <c r="O14" s="27"/>
      <c r="P14" s="27"/>
      <c r="Q14" s="27"/>
      <c r="R14" s="27"/>
      <c r="S14" s="27"/>
    </row>
    <row r="15" spans="1:22" ht="15" customHeight="1" x14ac:dyDescent="0.25">
      <c r="A15" s="30" t="s">
        <v>29</v>
      </c>
      <c r="B15" s="114">
        <v>1295</v>
      </c>
      <c r="C15" s="150">
        <f t="shared" si="0"/>
        <v>109.46745562130178</v>
      </c>
      <c r="D15" s="107">
        <v>1056</v>
      </c>
      <c r="E15" s="150">
        <f t="shared" si="1"/>
        <v>89.264581572273883</v>
      </c>
      <c r="F15" s="107">
        <v>791</v>
      </c>
      <c r="G15" s="150">
        <f t="shared" si="2"/>
        <v>66.863905325443781</v>
      </c>
      <c r="H15" s="107">
        <v>444</v>
      </c>
      <c r="I15" s="150">
        <f t="shared" si="3"/>
        <v>37.531699070160606</v>
      </c>
      <c r="J15" s="162">
        <v>1183</v>
      </c>
      <c r="K15" s="27"/>
      <c r="L15" s="27"/>
      <c r="M15" s="27"/>
      <c r="N15" s="27"/>
      <c r="O15" s="27"/>
      <c r="P15" s="27"/>
      <c r="Q15" s="27"/>
      <c r="R15" s="27"/>
      <c r="S15" s="27"/>
    </row>
    <row r="16" spans="1:22" ht="15" customHeight="1" x14ac:dyDescent="0.25">
      <c r="A16" s="29" t="s">
        <v>30</v>
      </c>
      <c r="B16" s="114"/>
      <c r="C16" s="150"/>
      <c r="D16" s="152"/>
      <c r="E16" s="150"/>
      <c r="F16" s="152"/>
      <c r="G16" s="150"/>
      <c r="H16" s="152"/>
      <c r="I16" s="150"/>
      <c r="J16" s="160"/>
      <c r="K16" s="27"/>
      <c r="L16" s="27"/>
      <c r="M16" s="27"/>
      <c r="N16" s="27"/>
      <c r="O16" s="27"/>
      <c r="P16" s="27"/>
      <c r="Q16" s="27"/>
      <c r="R16" s="27"/>
      <c r="S16" s="27"/>
    </row>
    <row r="17" spans="1:10" s="33" customFormat="1" ht="15" customHeight="1" x14ac:dyDescent="0.25">
      <c r="A17" s="32" t="s">
        <v>31</v>
      </c>
      <c r="B17" s="116">
        <v>2434</v>
      </c>
      <c r="C17" s="155">
        <f t="shared" si="0"/>
        <v>85.463483146067418</v>
      </c>
      <c r="D17" s="157">
        <v>2084</v>
      </c>
      <c r="E17" s="155">
        <f t="shared" si="1"/>
        <v>73.174157303370791</v>
      </c>
      <c r="F17" s="157">
        <v>1073</v>
      </c>
      <c r="G17" s="155">
        <f t="shared" si="2"/>
        <v>37.675561797752813</v>
      </c>
      <c r="H17" s="157">
        <v>908</v>
      </c>
      <c r="I17" s="155">
        <f t="shared" si="3"/>
        <v>31.882022471910108</v>
      </c>
      <c r="J17" s="161">
        <v>2848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2" width="11.28515625" style="22" customWidth="1"/>
    <col min="3" max="3" width="11.140625" style="22" customWidth="1"/>
    <col min="4" max="10" width="10.140625" style="22" customWidth="1"/>
    <col min="11" max="11" width="8.85546875" style="22"/>
    <col min="12" max="18" width="6" style="22" customWidth="1"/>
    <col min="19" max="16384" width="8.85546875" style="22"/>
  </cols>
  <sheetData>
    <row r="1" spans="1:21" ht="15" customHeight="1" x14ac:dyDescent="0.25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5" customHeight="1" x14ac:dyDescent="0.25">
      <c r="A2" s="224" t="s">
        <v>32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30.75" customHeight="1" x14ac:dyDescent="0.2">
      <c r="A3" s="24" t="s">
        <v>2</v>
      </c>
      <c r="B3" s="158">
        <v>2023</v>
      </c>
      <c r="C3" s="142" t="s">
        <v>612</v>
      </c>
      <c r="D3" s="141">
        <v>2022</v>
      </c>
      <c r="E3" s="142" t="s">
        <v>613</v>
      </c>
      <c r="F3" s="141">
        <v>2021</v>
      </c>
      <c r="G3" s="142" t="s">
        <v>614</v>
      </c>
      <c r="H3" s="143">
        <v>2020</v>
      </c>
      <c r="I3" s="142" t="s">
        <v>443</v>
      </c>
      <c r="J3" s="141">
        <v>2019</v>
      </c>
      <c r="K3" s="25"/>
      <c r="L3" s="25"/>
      <c r="M3" s="25"/>
      <c r="N3" s="25"/>
      <c r="O3" s="25"/>
      <c r="P3" s="25"/>
      <c r="Q3" s="25"/>
      <c r="R3" s="25"/>
    </row>
    <row r="4" spans="1:21" ht="15" customHeight="1" x14ac:dyDescent="0.25">
      <c r="A4" s="26" t="s">
        <v>18</v>
      </c>
      <c r="B4" s="148">
        <v>3861</v>
      </c>
      <c r="C4" s="145">
        <f>B4/J4*100</f>
        <v>108.69932432432432</v>
      </c>
      <c r="D4" s="147">
        <v>3679</v>
      </c>
      <c r="E4" s="145">
        <f>D4/J4*100</f>
        <v>103.57545045045045</v>
      </c>
      <c r="F4" s="147">
        <v>3220</v>
      </c>
      <c r="G4" s="145">
        <f>F4/J4*100</f>
        <v>90.653153153153156</v>
      </c>
      <c r="H4" s="147">
        <v>3312</v>
      </c>
      <c r="I4" s="145">
        <f>H4/J4*100</f>
        <v>93.243243243243242</v>
      </c>
      <c r="J4" s="159">
        <v>3552</v>
      </c>
      <c r="K4" s="27"/>
      <c r="L4" s="27"/>
      <c r="M4" s="27"/>
      <c r="N4" s="27"/>
      <c r="O4" s="27"/>
      <c r="P4" s="27"/>
      <c r="Q4" s="28"/>
      <c r="R4" s="27"/>
    </row>
    <row r="5" spans="1:21" ht="15" customHeight="1" x14ac:dyDescent="0.25">
      <c r="A5" s="29" t="s">
        <v>19</v>
      </c>
      <c r="B5" s="122"/>
      <c r="C5" s="150"/>
      <c r="D5" s="152"/>
      <c r="E5" s="150"/>
      <c r="F5" s="152"/>
      <c r="G5" s="150"/>
      <c r="H5" s="152"/>
      <c r="I5" s="150"/>
      <c r="J5" s="160"/>
      <c r="K5" s="27"/>
      <c r="L5" s="27"/>
      <c r="M5" s="27"/>
      <c r="N5" s="27"/>
      <c r="O5" s="27"/>
      <c r="P5" s="27"/>
      <c r="Q5" s="27"/>
      <c r="R5" s="27"/>
    </row>
    <row r="6" spans="1:21" ht="15" customHeight="1" x14ac:dyDescent="0.25">
      <c r="A6" s="30" t="s">
        <v>20</v>
      </c>
      <c r="B6" s="122">
        <v>1676</v>
      </c>
      <c r="C6" s="150">
        <f t="shared" ref="C6:C17" si="0">B6/J6*100</f>
        <v>95.990836197021764</v>
      </c>
      <c r="D6" s="152">
        <v>1748</v>
      </c>
      <c r="E6" s="150">
        <f t="shared" ref="E6:E17" si="1">D6/J6*100</f>
        <v>100.11454753722795</v>
      </c>
      <c r="F6" s="152">
        <v>1537</v>
      </c>
      <c r="G6" s="150">
        <f t="shared" ref="G6:G17" si="2">F6/J6*100</f>
        <v>88.02978235967926</v>
      </c>
      <c r="H6" s="152">
        <v>1651</v>
      </c>
      <c r="I6" s="150">
        <f t="shared" ref="I6:I17" si="3">H6/J6*100</f>
        <v>94.558991981672392</v>
      </c>
      <c r="J6" s="160">
        <v>1746</v>
      </c>
      <c r="K6" s="27"/>
      <c r="L6" s="27"/>
      <c r="M6" s="27"/>
      <c r="N6" s="27"/>
      <c r="O6" s="27"/>
      <c r="P6" s="27"/>
      <c r="Q6" s="27"/>
      <c r="R6" s="27"/>
    </row>
    <row r="7" spans="1:21" ht="15" customHeight="1" x14ac:dyDescent="0.25">
      <c r="A7" s="30" t="s">
        <v>21</v>
      </c>
      <c r="B7" s="122">
        <v>220</v>
      </c>
      <c r="C7" s="150">
        <f t="shared" si="0"/>
        <v>108.37438423645321</v>
      </c>
      <c r="D7" s="152">
        <v>210</v>
      </c>
      <c r="E7" s="150">
        <f t="shared" si="1"/>
        <v>103.44827586206897</v>
      </c>
      <c r="F7" s="152">
        <v>146</v>
      </c>
      <c r="G7" s="150">
        <f t="shared" si="2"/>
        <v>71.921182266009851</v>
      </c>
      <c r="H7" s="152">
        <v>153</v>
      </c>
      <c r="I7" s="150">
        <f t="shared" si="3"/>
        <v>75.369458128078819</v>
      </c>
      <c r="J7" s="160">
        <v>203</v>
      </c>
      <c r="K7" s="27"/>
      <c r="L7" s="27"/>
      <c r="M7" s="27"/>
      <c r="N7" s="27"/>
      <c r="O7" s="27"/>
      <c r="P7" s="27"/>
      <c r="Q7" s="27"/>
      <c r="R7" s="27"/>
    </row>
    <row r="8" spans="1:21" ht="15" customHeight="1" x14ac:dyDescent="0.25">
      <c r="A8" s="30" t="s">
        <v>22</v>
      </c>
      <c r="B8" s="122">
        <v>38</v>
      </c>
      <c r="C8" s="150">
        <f t="shared" si="0"/>
        <v>76</v>
      </c>
      <c r="D8" s="152">
        <v>33</v>
      </c>
      <c r="E8" s="150">
        <f t="shared" si="1"/>
        <v>66</v>
      </c>
      <c r="F8" s="152">
        <v>42</v>
      </c>
      <c r="G8" s="150">
        <f t="shared" si="2"/>
        <v>84</v>
      </c>
      <c r="H8" s="152">
        <v>44</v>
      </c>
      <c r="I8" s="150">
        <f t="shared" si="3"/>
        <v>88</v>
      </c>
      <c r="J8" s="160">
        <v>50</v>
      </c>
      <c r="K8" s="27"/>
      <c r="L8" s="27"/>
      <c r="M8" s="27"/>
      <c r="N8" s="27"/>
      <c r="O8" s="27"/>
      <c r="P8" s="27"/>
      <c r="Q8" s="27"/>
      <c r="R8" s="27"/>
    </row>
    <row r="9" spans="1:21" ht="15" customHeight="1" x14ac:dyDescent="0.25">
      <c r="A9" s="30" t="s">
        <v>23</v>
      </c>
      <c r="B9" s="122">
        <v>189</v>
      </c>
      <c r="C9" s="150">
        <f t="shared" si="0"/>
        <v>112.5</v>
      </c>
      <c r="D9" s="152">
        <v>166</v>
      </c>
      <c r="E9" s="150">
        <f t="shared" si="1"/>
        <v>98.80952380952381</v>
      </c>
      <c r="F9" s="152">
        <v>139</v>
      </c>
      <c r="G9" s="150">
        <f t="shared" si="2"/>
        <v>82.738095238095227</v>
      </c>
      <c r="H9" s="152">
        <v>124</v>
      </c>
      <c r="I9" s="150">
        <f t="shared" si="3"/>
        <v>73.80952380952381</v>
      </c>
      <c r="J9" s="160">
        <v>168</v>
      </c>
      <c r="K9" s="27"/>
      <c r="L9" s="27"/>
      <c r="M9" s="27"/>
      <c r="N9" s="27"/>
      <c r="O9" s="27"/>
      <c r="P9" s="27"/>
      <c r="Q9" s="27"/>
      <c r="R9" s="27"/>
    </row>
    <row r="10" spans="1:21" ht="15" customHeight="1" x14ac:dyDescent="0.25">
      <c r="A10" s="30" t="s">
        <v>24</v>
      </c>
      <c r="B10" s="122">
        <v>97</v>
      </c>
      <c r="C10" s="150">
        <f t="shared" si="0"/>
        <v>96.039603960396036</v>
      </c>
      <c r="D10" s="152">
        <v>82</v>
      </c>
      <c r="E10" s="150">
        <f t="shared" si="1"/>
        <v>81.188118811881196</v>
      </c>
      <c r="F10" s="152">
        <v>60</v>
      </c>
      <c r="G10" s="150">
        <f t="shared" si="2"/>
        <v>59.405940594059402</v>
      </c>
      <c r="H10" s="152">
        <v>72</v>
      </c>
      <c r="I10" s="150">
        <f t="shared" si="3"/>
        <v>71.287128712871279</v>
      </c>
      <c r="J10" s="160">
        <v>101</v>
      </c>
      <c r="K10" s="27"/>
      <c r="L10" s="27"/>
      <c r="M10" s="27"/>
      <c r="N10" s="27"/>
      <c r="O10" s="27"/>
      <c r="P10" s="27"/>
      <c r="Q10" s="27"/>
      <c r="R10" s="27"/>
    </row>
    <row r="11" spans="1:21" ht="15" customHeight="1" x14ac:dyDescent="0.25">
      <c r="A11" s="30" t="s">
        <v>25</v>
      </c>
      <c r="B11" s="122">
        <v>438</v>
      </c>
      <c r="C11" s="150">
        <f t="shared" si="0"/>
        <v>254.6511627906977</v>
      </c>
      <c r="D11" s="152">
        <v>305</v>
      </c>
      <c r="E11" s="150">
        <f t="shared" si="1"/>
        <v>177.32558139534885</v>
      </c>
      <c r="F11" s="152">
        <v>213</v>
      </c>
      <c r="G11" s="150">
        <f t="shared" si="2"/>
        <v>123.83720930232558</v>
      </c>
      <c r="H11" s="152">
        <v>214</v>
      </c>
      <c r="I11" s="150">
        <f t="shared" si="3"/>
        <v>124.41860465116279</v>
      </c>
      <c r="J11" s="160">
        <v>172</v>
      </c>
      <c r="K11" s="27"/>
      <c r="L11" s="27"/>
      <c r="M11" s="27"/>
      <c r="N11" s="27"/>
      <c r="O11" s="27"/>
      <c r="P11" s="27"/>
      <c r="Q11" s="27"/>
      <c r="R11" s="27"/>
    </row>
    <row r="12" spans="1:21" ht="15" customHeight="1" x14ac:dyDescent="0.25">
      <c r="A12" s="30" t="s">
        <v>26</v>
      </c>
      <c r="B12" s="122">
        <v>503</v>
      </c>
      <c r="C12" s="150">
        <f t="shared" si="0"/>
        <v>111.52993348115299</v>
      </c>
      <c r="D12" s="152">
        <v>514</v>
      </c>
      <c r="E12" s="150">
        <f t="shared" si="1"/>
        <v>113.9689578713969</v>
      </c>
      <c r="F12" s="152">
        <v>501</v>
      </c>
      <c r="G12" s="150">
        <f t="shared" si="2"/>
        <v>111.08647450110864</v>
      </c>
      <c r="H12" s="152">
        <v>475</v>
      </c>
      <c r="I12" s="150">
        <f t="shared" si="3"/>
        <v>105.32150776053216</v>
      </c>
      <c r="J12" s="160">
        <v>451</v>
      </c>
      <c r="K12" s="27"/>
      <c r="L12" s="27"/>
      <c r="M12" s="27"/>
      <c r="N12" s="27"/>
      <c r="O12" s="27"/>
      <c r="P12" s="27"/>
      <c r="Q12" s="27"/>
      <c r="R12" s="27"/>
    </row>
    <row r="13" spans="1:21" ht="15" customHeight="1" x14ac:dyDescent="0.25">
      <c r="A13" s="30" t="s">
        <v>27</v>
      </c>
      <c r="B13" s="122">
        <v>67</v>
      </c>
      <c r="C13" s="150">
        <f t="shared" si="0"/>
        <v>103.07692307692307</v>
      </c>
      <c r="D13" s="152">
        <v>52</v>
      </c>
      <c r="E13" s="150">
        <f t="shared" si="1"/>
        <v>80</v>
      </c>
      <c r="F13" s="152">
        <v>54</v>
      </c>
      <c r="G13" s="150">
        <f t="shared" si="2"/>
        <v>83.07692307692308</v>
      </c>
      <c r="H13" s="152">
        <v>34</v>
      </c>
      <c r="I13" s="150">
        <f t="shared" si="3"/>
        <v>52.307692307692314</v>
      </c>
      <c r="J13" s="160">
        <v>65</v>
      </c>
      <c r="K13" s="27"/>
      <c r="L13" s="27"/>
      <c r="M13" s="27"/>
      <c r="N13" s="27"/>
      <c r="O13" s="27"/>
      <c r="P13" s="27"/>
      <c r="Q13" s="31"/>
      <c r="R13" s="27"/>
    </row>
    <row r="14" spans="1:21" ht="15" customHeight="1" x14ac:dyDescent="0.25">
      <c r="A14" s="30" t="s">
        <v>28</v>
      </c>
      <c r="B14" s="122">
        <v>63</v>
      </c>
      <c r="C14" s="150">
        <f t="shared" si="0"/>
        <v>165.78947368421052</v>
      </c>
      <c r="D14" s="152">
        <v>88</v>
      </c>
      <c r="E14" s="150">
        <f t="shared" si="1"/>
        <v>231.57894736842107</v>
      </c>
      <c r="F14" s="152">
        <v>65</v>
      </c>
      <c r="G14" s="150">
        <f t="shared" si="2"/>
        <v>171.05263157894737</v>
      </c>
      <c r="H14" s="152">
        <v>59</v>
      </c>
      <c r="I14" s="150">
        <f t="shared" si="3"/>
        <v>155.26315789473685</v>
      </c>
      <c r="J14" s="160">
        <v>38</v>
      </c>
      <c r="K14" s="27"/>
      <c r="L14" s="27"/>
      <c r="M14" s="27"/>
      <c r="N14" s="27"/>
      <c r="O14" s="27"/>
      <c r="P14" s="27"/>
      <c r="Q14" s="27"/>
      <c r="R14" s="27"/>
    </row>
    <row r="15" spans="1:21" ht="15" customHeight="1" x14ac:dyDescent="0.25">
      <c r="A15" s="30" t="s">
        <v>29</v>
      </c>
      <c r="B15" s="122">
        <v>570</v>
      </c>
      <c r="C15" s="150">
        <f t="shared" si="0"/>
        <v>102.15053763440861</v>
      </c>
      <c r="D15" s="152">
        <v>481</v>
      </c>
      <c r="E15" s="150">
        <f t="shared" si="1"/>
        <v>86.200716845878134</v>
      </c>
      <c r="F15" s="152">
        <v>463</v>
      </c>
      <c r="G15" s="150">
        <f t="shared" si="2"/>
        <v>82.974910394265237</v>
      </c>
      <c r="H15" s="152">
        <v>486</v>
      </c>
      <c r="I15" s="150">
        <f t="shared" si="3"/>
        <v>87.096774193548384</v>
      </c>
      <c r="J15" s="160">
        <v>558</v>
      </c>
      <c r="K15" s="27"/>
      <c r="L15" s="27"/>
      <c r="M15" s="27"/>
      <c r="N15" s="27"/>
      <c r="O15" s="27"/>
      <c r="P15" s="27"/>
      <c r="Q15" s="27"/>
      <c r="R15" s="27"/>
    </row>
    <row r="16" spans="1:21" ht="15" customHeight="1" x14ac:dyDescent="0.25">
      <c r="A16" s="29" t="s">
        <v>30</v>
      </c>
      <c r="B16" s="122"/>
      <c r="C16" s="150"/>
      <c r="D16" s="152"/>
      <c r="E16" s="150"/>
      <c r="F16" s="152"/>
      <c r="G16" s="150"/>
      <c r="H16" s="152"/>
      <c r="I16" s="150"/>
      <c r="J16" s="160"/>
      <c r="K16" s="27"/>
      <c r="L16" s="27"/>
      <c r="M16" s="27"/>
      <c r="N16" s="27"/>
      <c r="O16" s="27"/>
      <c r="P16" s="27"/>
      <c r="Q16" s="27"/>
      <c r="R16" s="27"/>
    </row>
    <row r="17" spans="1:10" s="33" customFormat="1" ht="15" customHeight="1" x14ac:dyDescent="0.25">
      <c r="A17" s="32" t="s">
        <v>31</v>
      </c>
      <c r="B17" s="126">
        <v>850</v>
      </c>
      <c r="C17" s="155">
        <f t="shared" si="0"/>
        <v>84.241823587710613</v>
      </c>
      <c r="D17" s="157">
        <v>1034</v>
      </c>
      <c r="E17" s="155">
        <f t="shared" si="1"/>
        <v>102.47770069375619</v>
      </c>
      <c r="F17" s="157">
        <v>871</v>
      </c>
      <c r="G17" s="155">
        <f t="shared" si="2"/>
        <v>86.323092170465813</v>
      </c>
      <c r="H17" s="157">
        <v>936</v>
      </c>
      <c r="I17" s="155">
        <f t="shared" si="3"/>
        <v>92.765113974231923</v>
      </c>
      <c r="J17" s="161">
        <v>1009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3" width="11.140625" style="22" customWidth="1"/>
    <col min="4" max="10" width="10.140625" style="22" customWidth="1"/>
    <col min="11" max="19" width="6" style="22" customWidth="1"/>
    <col min="20" max="16384" width="8.85546875" style="22"/>
  </cols>
  <sheetData>
    <row r="1" spans="1:21" ht="15" customHeight="1" x14ac:dyDescent="0.25">
      <c r="A1" s="220" t="s">
        <v>107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5" customHeight="1" x14ac:dyDescent="0.25">
      <c r="A2" s="224" t="s">
        <v>118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30" x14ac:dyDescent="0.2">
      <c r="A3" s="38" t="s">
        <v>2</v>
      </c>
      <c r="B3" s="158">
        <v>2023</v>
      </c>
      <c r="C3" s="142" t="s">
        <v>612</v>
      </c>
      <c r="D3" s="141">
        <v>2022</v>
      </c>
      <c r="E3" s="142" t="s">
        <v>613</v>
      </c>
      <c r="F3" s="141">
        <v>2021</v>
      </c>
      <c r="G3" s="142" t="s">
        <v>614</v>
      </c>
      <c r="H3" s="143">
        <v>2020</v>
      </c>
      <c r="I3" s="142" t="s">
        <v>615</v>
      </c>
      <c r="J3" s="141">
        <v>2019</v>
      </c>
      <c r="K3" s="39"/>
      <c r="L3" s="39"/>
      <c r="M3" s="39"/>
      <c r="N3" s="39"/>
      <c r="O3" s="39"/>
      <c r="P3" s="39"/>
      <c r="Q3" s="39"/>
      <c r="R3" s="39"/>
      <c r="S3" s="39"/>
    </row>
    <row r="4" spans="1:21" ht="15" customHeight="1" x14ac:dyDescent="0.25">
      <c r="A4" s="29" t="s">
        <v>18</v>
      </c>
      <c r="B4" s="148">
        <v>2141</v>
      </c>
      <c r="C4" s="145">
        <f>B4/J4*100</f>
        <v>75.895072669266213</v>
      </c>
      <c r="D4" s="152">
        <v>2224</v>
      </c>
      <c r="E4" s="145">
        <f>D4/J4*100</f>
        <v>78.837291740517543</v>
      </c>
      <c r="F4" s="152">
        <v>1104</v>
      </c>
      <c r="G4" s="145">
        <f>F4/J4*100</f>
        <v>39.135058489897204</v>
      </c>
      <c r="H4" s="152">
        <v>1334</v>
      </c>
      <c r="I4" s="145">
        <f>H4/J4*100</f>
        <v>47.288195675292449</v>
      </c>
      <c r="J4" s="160">
        <v>2821</v>
      </c>
      <c r="K4" s="27"/>
      <c r="L4" s="27"/>
      <c r="M4" s="27"/>
      <c r="N4" s="27"/>
      <c r="O4" s="27"/>
      <c r="P4" s="27"/>
      <c r="Q4" s="27"/>
      <c r="R4" s="27"/>
      <c r="S4" s="27"/>
    </row>
    <row r="5" spans="1:21" ht="15" customHeight="1" x14ac:dyDescent="0.25">
      <c r="A5" s="41" t="s">
        <v>119</v>
      </c>
      <c r="B5" s="126">
        <v>2041</v>
      </c>
      <c r="C5" s="155">
        <f>B5/J5*100</f>
        <v>75.147275405007363</v>
      </c>
      <c r="D5" s="210">
        <v>2139</v>
      </c>
      <c r="E5" s="155">
        <f>D5/J5*100</f>
        <v>78.75552282768777</v>
      </c>
      <c r="F5" s="210">
        <v>1066</v>
      </c>
      <c r="G5" s="155">
        <f>F5/J5*100</f>
        <v>39.248895434462447</v>
      </c>
      <c r="H5" s="210">
        <v>1320</v>
      </c>
      <c r="I5" s="155">
        <f>H5/J5*100</f>
        <v>48.600883652430042</v>
      </c>
      <c r="J5" s="168">
        <v>2716</v>
      </c>
    </row>
    <row r="6" spans="1:21" ht="15" customHeight="1" x14ac:dyDescent="0.2">
      <c r="K6" s="47"/>
      <c r="L6" s="47"/>
      <c r="M6" s="47"/>
      <c r="N6" s="47"/>
      <c r="O6" s="47"/>
      <c r="P6" s="47"/>
      <c r="Q6" s="47"/>
      <c r="R6" s="47"/>
      <c r="S6" s="47"/>
    </row>
    <row r="7" spans="1:21" ht="15" customHeight="1" x14ac:dyDescent="0.2">
      <c r="A7" s="42"/>
      <c r="B7" s="42"/>
      <c r="C7" s="42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3" width="10.42578125" style="22" customWidth="1"/>
    <col min="4" max="10" width="10.140625" style="22" customWidth="1"/>
    <col min="11" max="18" width="6" style="22" customWidth="1"/>
    <col min="19" max="16384" width="8.85546875" style="22"/>
  </cols>
  <sheetData>
    <row r="1" spans="1:20" ht="15" customHeight="1" x14ac:dyDescent="0.25">
      <c r="A1" s="220" t="s">
        <v>120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5" customHeight="1" x14ac:dyDescent="0.25">
      <c r="A2" s="224" t="s">
        <v>121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spans="1:20" ht="30" x14ac:dyDescent="0.2">
      <c r="A3" s="38" t="s">
        <v>2</v>
      </c>
      <c r="B3" s="158">
        <v>2023</v>
      </c>
      <c r="C3" s="142" t="s">
        <v>612</v>
      </c>
      <c r="D3" s="141">
        <v>2022</v>
      </c>
      <c r="E3" s="142" t="s">
        <v>613</v>
      </c>
      <c r="F3" s="141">
        <v>2021</v>
      </c>
      <c r="G3" s="142" t="s">
        <v>614</v>
      </c>
      <c r="H3" s="143">
        <v>2020</v>
      </c>
      <c r="I3" s="142" t="s">
        <v>615</v>
      </c>
      <c r="J3" s="141">
        <v>2019</v>
      </c>
      <c r="K3" s="39"/>
      <c r="L3" s="39"/>
      <c r="M3" s="39"/>
      <c r="N3" s="39"/>
      <c r="O3" s="39"/>
      <c r="P3" s="39"/>
      <c r="Q3" s="39"/>
      <c r="R3" s="39"/>
    </row>
    <row r="4" spans="1:20" ht="15" customHeight="1" x14ac:dyDescent="0.25">
      <c r="A4" s="40" t="s">
        <v>259</v>
      </c>
      <c r="B4" s="148">
        <v>7549</v>
      </c>
      <c r="C4" s="145">
        <f>B4/J4*100</f>
        <v>131.74520069808028</v>
      </c>
      <c r="D4" s="152">
        <v>5757</v>
      </c>
      <c r="E4" s="145">
        <f>D4/J4*100</f>
        <v>100.47120418848168</v>
      </c>
      <c r="F4" s="152">
        <v>1793</v>
      </c>
      <c r="G4" s="145">
        <f>F4/J4*100</f>
        <v>31.291448516579408</v>
      </c>
      <c r="H4" s="152">
        <v>5073</v>
      </c>
      <c r="I4" s="145">
        <f>H4/J4*100</f>
        <v>88.534031413612567</v>
      </c>
      <c r="J4" s="160">
        <v>5730</v>
      </c>
      <c r="K4" s="27"/>
      <c r="L4" s="27"/>
      <c r="M4" s="27"/>
      <c r="N4" s="27"/>
      <c r="O4" s="27"/>
      <c r="P4" s="27"/>
      <c r="Q4" s="27"/>
      <c r="R4" s="27"/>
    </row>
    <row r="5" spans="1:20" ht="15" customHeight="1" x14ac:dyDescent="0.25">
      <c r="A5" s="89" t="s">
        <v>260</v>
      </c>
      <c r="B5" s="126">
        <v>2898</v>
      </c>
      <c r="C5" s="155">
        <f>B5/J5*100</f>
        <v>153.49576271186442</v>
      </c>
      <c r="D5" s="210">
        <v>3684</v>
      </c>
      <c r="E5" s="155">
        <f>D5/J5*100</f>
        <v>195.12711864406779</v>
      </c>
      <c r="F5" s="210">
        <v>825</v>
      </c>
      <c r="G5" s="155">
        <f>F5/J5*100</f>
        <v>43.697033898305079</v>
      </c>
      <c r="H5" s="210">
        <v>992</v>
      </c>
      <c r="I5" s="155">
        <f>H5/J5*100</f>
        <v>52.542372881355938</v>
      </c>
      <c r="J5" s="168">
        <v>1888</v>
      </c>
    </row>
    <row r="6" spans="1:20" ht="15" customHeight="1" x14ac:dyDescent="0.2">
      <c r="A6" s="62" t="s">
        <v>122</v>
      </c>
      <c r="B6" s="62"/>
      <c r="C6" s="62"/>
    </row>
    <row r="7" spans="1:20" ht="15" customHeight="1" x14ac:dyDescent="0.2">
      <c r="A7" s="62" t="s">
        <v>123</v>
      </c>
      <c r="B7" s="62"/>
      <c r="C7" s="62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2" width="11.85546875" style="22" customWidth="1"/>
    <col min="3" max="3" width="10.7109375" style="22" customWidth="1"/>
    <col min="4" max="10" width="10.140625" style="22" customWidth="1"/>
    <col min="11" max="18" width="6" style="22" customWidth="1"/>
    <col min="19" max="16384" width="8.85546875" style="22"/>
  </cols>
  <sheetData>
    <row r="1" spans="1:21" ht="15" customHeight="1" x14ac:dyDescent="0.25">
      <c r="A1" s="220" t="s">
        <v>107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5" customHeight="1" x14ac:dyDescent="0.25">
      <c r="A2" s="224" t="s">
        <v>271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30.75" customHeight="1" x14ac:dyDescent="0.2">
      <c r="A3" s="24" t="s">
        <v>2</v>
      </c>
      <c r="B3" s="158">
        <v>2023</v>
      </c>
      <c r="C3" s="142" t="s">
        <v>612</v>
      </c>
      <c r="D3" s="141">
        <v>2022</v>
      </c>
      <c r="E3" s="142" t="s">
        <v>613</v>
      </c>
      <c r="F3" s="141">
        <v>2021</v>
      </c>
      <c r="G3" s="142" t="s">
        <v>614</v>
      </c>
      <c r="H3" s="143">
        <v>2020</v>
      </c>
      <c r="I3" s="142" t="s">
        <v>615</v>
      </c>
      <c r="J3" s="141">
        <v>2019</v>
      </c>
      <c r="K3" s="25"/>
      <c r="L3" s="25"/>
      <c r="M3" s="25"/>
      <c r="N3" s="25"/>
      <c r="O3" s="25"/>
      <c r="P3" s="25"/>
      <c r="Q3" s="25"/>
      <c r="R3" s="25"/>
    </row>
    <row r="4" spans="1:21" ht="15" customHeight="1" x14ac:dyDescent="0.25">
      <c r="A4" s="26" t="s">
        <v>18</v>
      </c>
      <c r="B4" s="112">
        <v>1562700</v>
      </c>
      <c r="C4" s="145">
        <f>B4/J4*100</f>
        <v>91.976009840909228</v>
      </c>
      <c r="D4" s="147">
        <v>1240612</v>
      </c>
      <c r="E4" s="145">
        <f>D4/J4*100</f>
        <v>73.018840161739334</v>
      </c>
      <c r="F4" s="147">
        <v>532616</v>
      </c>
      <c r="G4" s="145">
        <f>F4/J4*100</f>
        <v>31.348239878048062</v>
      </c>
      <c r="H4" s="147">
        <v>587688</v>
      </c>
      <c r="I4" s="145">
        <f>H4/J4*100</f>
        <v>34.589618782481764</v>
      </c>
      <c r="J4" s="159">
        <v>1699030</v>
      </c>
      <c r="K4" s="27"/>
      <c r="L4" s="27"/>
      <c r="M4" s="27"/>
      <c r="N4" s="27"/>
      <c r="O4" s="27"/>
      <c r="P4" s="27"/>
      <c r="Q4" s="28"/>
      <c r="R4" s="27"/>
    </row>
    <row r="5" spans="1:21" ht="15" customHeight="1" x14ac:dyDescent="0.25">
      <c r="A5" s="29" t="s">
        <v>19</v>
      </c>
      <c r="B5" s="114"/>
      <c r="C5" s="150"/>
      <c r="D5" s="152"/>
      <c r="E5" s="150"/>
      <c r="F5" s="152"/>
      <c r="G5" s="150"/>
      <c r="H5" s="152"/>
      <c r="I5" s="150"/>
      <c r="J5" s="160"/>
      <c r="K5" s="27"/>
      <c r="L5" s="27"/>
      <c r="M5" s="27"/>
      <c r="N5" s="27"/>
      <c r="O5" s="27"/>
      <c r="P5" s="27"/>
      <c r="Q5" s="27"/>
      <c r="R5" s="27"/>
    </row>
    <row r="6" spans="1:21" ht="15" customHeight="1" x14ac:dyDescent="0.25">
      <c r="A6" s="30" t="s">
        <v>20</v>
      </c>
      <c r="B6" s="114">
        <v>755531</v>
      </c>
      <c r="C6" s="150">
        <f t="shared" ref="C6:C17" si="0">B6/J6*100</f>
        <v>69.650563035552139</v>
      </c>
      <c r="D6" s="107">
        <v>695283</v>
      </c>
      <c r="E6" s="150">
        <f t="shared" ref="E6:E17" si="1">D6/J6*100</f>
        <v>64.096446630314034</v>
      </c>
      <c r="F6" s="107">
        <v>286869</v>
      </c>
      <c r="G6" s="150">
        <f t="shared" ref="G6:G17" si="2">F6/J6*100</f>
        <v>26.445754532171158</v>
      </c>
      <c r="H6" s="107">
        <v>328712</v>
      </c>
      <c r="I6" s="150">
        <f t="shared" ref="I6:I17" si="3">H6/J6*100</f>
        <v>30.303158806908538</v>
      </c>
      <c r="J6" s="162">
        <v>1084745</v>
      </c>
      <c r="K6" s="27"/>
      <c r="L6" s="27"/>
      <c r="M6" s="27"/>
      <c r="N6" s="27"/>
      <c r="O6" s="27"/>
      <c r="P6" s="27"/>
      <c r="Q6" s="27"/>
      <c r="R6" s="27"/>
    </row>
    <row r="7" spans="1:21" ht="15" customHeight="1" x14ac:dyDescent="0.25">
      <c r="A7" s="30" t="s">
        <v>21</v>
      </c>
      <c r="B7" s="114">
        <v>112714</v>
      </c>
      <c r="C7" s="150">
        <f t="shared" si="0"/>
        <v>3724.8512888301393</v>
      </c>
      <c r="D7" s="107">
        <v>7478</v>
      </c>
      <c r="E7" s="150">
        <f t="shared" si="1"/>
        <v>247.12491738268341</v>
      </c>
      <c r="F7" s="107">
        <v>2570</v>
      </c>
      <c r="G7" s="150">
        <f t="shared" si="2"/>
        <v>84.930601454064771</v>
      </c>
      <c r="H7" s="107">
        <v>2643</v>
      </c>
      <c r="I7" s="150">
        <f t="shared" si="3"/>
        <v>87.343027098479837</v>
      </c>
      <c r="J7" s="162">
        <v>3026</v>
      </c>
      <c r="K7" s="27"/>
      <c r="L7" s="27"/>
      <c r="M7" s="27"/>
      <c r="N7" s="27"/>
      <c r="O7" s="27"/>
      <c r="P7" s="27"/>
      <c r="Q7" s="27"/>
      <c r="R7" s="27"/>
    </row>
    <row r="8" spans="1:21" ht="15" customHeight="1" x14ac:dyDescent="0.25">
      <c r="A8" s="30" t="s">
        <v>22</v>
      </c>
      <c r="B8" s="114">
        <v>4464</v>
      </c>
      <c r="C8" s="150">
        <f t="shared" si="0"/>
        <v>61.819692563356874</v>
      </c>
      <c r="D8" s="107">
        <v>2321</v>
      </c>
      <c r="E8" s="150">
        <f t="shared" si="1"/>
        <v>32.142362553662927</v>
      </c>
      <c r="F8" s="107">
        <v>1341</v>
      </c>
      <c r="G8" s="150">
        <f t="shared" si="2"/>
        <v>18.570835064395514</v>
      </c>
      <c r="H8" s="107">
        <v>823</v>
      </c>
      <c r="I8" s="150">
        <f t="shared" si="3"/>
        <v>11.397313391497024</v>
      </c>
      <c r="J8" s="162">
        <v>7221</v>
      </c>
      <c r="K8" s="27"/>
      <c r="L8" s="27"/>
      <c r="M8" s="27"/>
      <c r="N8" s="27"/>
      <c r="O8" s="27"/>
      <c r="P8" s="27"/>
      <c r="Q8" s="27"/>
      <c r="R8" s="27"/>
    </row>
    <row r="9" spans="1:21" ht="15" customHeight="1" x14ac:dyDescent="0.25">
      <c r="A9" s="30" t="s">
        <v>23</v>
      </c>
      <c r="B9" s="114">
        <v>160678</v>
      </c>
      <c r="C9" s="150">
        <f t="shared" si="0"/>
        <v>155.65953654188948</v>
      </c>
      <c r="D9" s="107">
        <v>117376</v>
      </c>
      <c r="E9" s="150">
        <f t="shared" si="1"/>
        <v>113.70998992482369</v>
      </c>
      <c r="F9" s="107">
        <v>65493</v>
      </c>
      <c r="G9" s="150">
        <f t="shared" si="2"/>
        <v>63.447454080446406</v>
      </c>
      <c r="H9" s="107">
        <v>82519</v>
      </c>
      <c r="I9" s="150">
        <f t="shared" si="3"/>
        <v>79.941680229404014</v>
      </c>
      <c r="J9" s="162">
        <v>103224</v>
      </c>
      <c r="K9" s="27"/>
      <c r="L9" s="27"/>
      <c r="M9" s="27"/>
      <c r="N9" s="27"/>
      <c r="O9" s="27"/>
      <c r="P9" s="27"/>
      <c r="Q9" s="27"/>
      <c r="R9" s="27"/>
    </row>
    <row r="10" spans="1:21" ht="15" customHeight="1" x14ac:dyDescent="0.25">
      <c r="A10" s="30" t="s">
        <v>24</v>
      </c>
      <c r="B10" s="114">
        <v>52942</v>
      </c>
      <c r="C10" s="150">
        <f t="shared" si="0"/>
        <v>51.827704356338721</v>
      </c>
      <c r="D10" s="107">
        <v>34457</v>
      </c>
      <c r="E10" s="150">
        <f t="shared" si="1"/>
        <v>33.73176700930005</v>
      </c>
      <c r="F10" s="107">
        <v>9327</v>
      </c>
      <c r="G10" s="150">
        <f t="shared" si="2"/>
        <v>9.1306901615271663</v>
      </c>
      <c r="H10" s="107">
        <v>16344</v>
      </c>
      <c r="I10" s="150">
        <f t="shared" si="3"/>
        <v>16</v>
      </c>
      <c r="J10" s="162">
        <v>102150</v>
      </c>
      <c r="K10" s="27"/>
      <c r="L10" s="27"/>
      <c r="M10" s="27"/>
      <c r="N10" s="27"/>
      <c r="O10" s="27"/>
      <c r="P10" s="27"/>
      <c r="Q10" s="27"/>
      <c r="R10" s="27"/>
    </row>
    <row r="11" spans="1:21" ht="15" customHeight="1" x14ac:dyDescent="0.25">
      <c r="A11" s="30" t="s">
        <v>25</v>
      </c>
      <c r="B11" s="114">
        <v>129671</v>
      </c>
      <c r="C11" s="150">
        <f t="shared" si="0"/>
        <v>133.78902622727554</v>
      </c>
      <c r="D11" s="107">
        <v>105918</v>
      </c>
      <c r="E11" s="150">
        <f t="shared" si="1"/>
        <v>109.281690431481</v>
      </c>
      <c r="F11" s="107">
        <v>59470</v>
      </c>
      <c r="G11" s="150">
        <f t="shared" si="2"/>
        <v>61.358618270361731</v>
      </c>
      <c r="H11" s="107">
        <v>53455</v>
      </c>
      <c r="I11" s="150">
        <f t="shared" si="3"/>
        <v>55.152596933616728</v>
      </c>
      <c r="J11" s="162">
        <v>96922</v>
      </c>
      <c r="K11" s="27"/>
      <c r="L11" s="27"/>
      <c r="M11" s="27"/>
      <c r="N11" s="27"/>
      <c r="O11" s="27"/>
      <c r="P11" s="27"/>
      <c r="Q11" s="27"/>
      <c r="R11" s="27"/>
    </row>
    <row r="12" spans="1:21" ht="15" customHeight="1" x14ac:dyDescent="0.25">
      <c r="A12" s="30" t="s">
        <v>26</v>
      </c>
      <c r="B12" s="114">
        <v>38403</v>
      </c>
      <c r="C12" s="150">
        <f t="shared" si="0"/>
        <v>85.048943615183589</v>
      </c>
      <c r="D12" s="107">
        <v>32609</v>
      </c>
      <c r="E12" s="150">
        <f t="shared" si="1"/>
        <v>72.217300792842281</v>
      </c>
      <c r="F12" s="107">
        <v>14714</v>
      </c>
      <c r="G12" s="150">
        <f t="shared" si="2"/>
        <v>32.586260353457057</v>
      </c>
      <c r="H12" s="107">
        <v>14375</v>
      </c>
      <c r="I12" s="150">
        <f t="shared" si="3"/>
        <v>31.835496301545824</v>
      </c>
      <c r="J12" s="162">
        <v>45154</v>
      </c>
      <c r="K12" s="27"/>
      <c r="L12" s="27"/>
      <c r="M12" s="27"/>
      <c r="N12" s="27"/>
      <c r="O12" s="27"/>
      <c r="P12" s="27"/>
      <c r="Q12" s="27"/>
      <c r="R12" s="27"/>
    </row>
    <row r="13" spans="1:21" ht="15" customHeight="1" x14ac:dyDescent="0.25">
      <c r="A13" s="30" t="s">
        <v>27</v>
      </c>
      <c r="B13" s="114">
        <v>4266</v>
      </c>
      <c r="C13" s="150">
        <f t="shared" si="0"/>
        <v>47.997299729972994</v>
      </c>
      <c r="D13" s="107">
        <v>4204</v>
      </c>
      <c r="E13" s="150">
        <f t="shared" si="1"/>
        <v>47.299729972997298</v>
      </c>
      <c r="F13" s="107">
        <v>2700</v>
      </c>
      <c r="G13" s="150">
        <f t="shared" si="2"/>
        <v>30.378037803780376</v>
      </c>
      <c r="H13" s="107">
        <v>1946</v>
      </c>
      <c r="I13" s="150">
        <f t="shared" si="3"/>
        <v>21.894689468946897</v>
      </c>
      <c r="J13" s="162">
        <v>8888</v>
      </c>
      <c r="K13" s="27"/>
      <c r="L13" s="27"/>
      <c r="M13" s="27"/>
      <c r="N13" s="27"/>
      <c r="O13" s="27"/>
      <c r="P13" s="27"/>
      <c r="Q13" s="31"/>
      <c r="R13" s="27"/>
    </row>
    <row r="14" spans="1:21" ht="15" customHeight="1" x14ac:dyDescent="0.25">
      <c r="A14" s="30" t="s">
        <v>28</v>
      </c>
      <c r="B14" s="114">
        <v>31172</v>
      </c>
      <c r="C14" s="150">
        <f t="shared" si="0"/>
        <v>239.89533630906573</v>
      </c>
      <c r="D14" s="107">
        <v>10452</v>
      </c>
      <c r="E14" s="150">
        <f t="shared" si="1"/>
        <v>80.43712482684316</v>
      </c>
      <c r="F14" s="107">
        <v>5841</v>
      </c>
      <c r="G14" s="150">
        <f t="shared" si="2"/>
        <v>44.951516084346622</v>
      </c>
      <c r="H14" s="107">
        <v>9984</v>
      </c>
      <c r="I14" s="150">
        <f t="shared" si="3"/>
        <v>76.835462521163606</v>
      </c>
      <c r="J14" s="162">
        <v>12994</v>
      </c>
      <c r="K14" s="27"/>
      <c r="L14" s="27"/>
      <c r="M14" s="27"/>
      <c r="N14" s="27"/>
      <c r="O14" s="27"/>
      <c r="P14" s="27"/>
      <c r="Q14" s="27"/>
      <c r="R14" s="27"/>
    </row>
    <row r="15" spans="1:21" ht="15" customHeight="1" x14ac:dyDescent="0.25">
      <c r="A15" s="30" t="s">
        <v>29</v>
      </c>
      <c r="B15" s="114">
        <v>272859</v>
      </c>
      <c r="C15" s="150">
        <f t="shared" si="0"/>
        <v>116.25565601220249</v>
      </c>
      <c r="D15" s="107">
        <v>230514</v>
      </c>
      <c r="E15" s="150">
        <f t="shared" si="1"/>
        <v>98.213935732363041</v>
      </c>
      <c r="F15" s="107">
        <v>84291</v>
      </c>
      <c r="G15" s="150">
        <f t="shared" si="2"/>
        <v>35.913440644891907</v>
      </c>
      <c r="H15" s="107">
        <v>76887</v>
      </c>
      <c r="I15" s="150">
        <f t="shared" si="3"/>
        <v>32.75885575997205</v>
      </c>
      <c r="J15" s="162">
        <v>234706</v>
      </c>
      <c r="K15" s="27"/>
      <c r="L15" s="27"/>
      <c r="M15" s="27"/>
      <c r="N15" s="27"/>
      <c r="O15" s="27"/>
      <c r="P15" s="27"/>
      <c r="Q15" s="27"/>
      <c r="R15" s="27"/>
    </row>
    <row r="16" spans="1:21" ht="15" customHeight="1" x14ac:dyDescent="0.25">
      <c r="A16" s="29" t="s">
        <v>30</v>
      </c>
      <c r="B16" s="114"/>
      <c r="C16" s="150"/>
      <c r="D16" s="152"/>
      <c r="E16" s="150"/>
      <c r="F16" s="152"/>
      <c r="G16" s="150"/>
      <c r="H16" s="152"/>
      <c r="I16" s="150"/>
      <c r="J16" s="160"/>
      <c r="K16" s="27"/>
      <c r="L16" s="27"/>
      <c r="M16" s="27"/>
      <c r="N16" s="27"/>
      <c r="O16" s="27"/>
      <c r="P16" s="27"/>
      <c r="Q16" s="27"/>
      <c r="R16" s="27"/>
    </row>
    <row r="17" spans="1:10" s="33" customFormat="1" ht="15" customHeight="1" x14ac:dyDescent="0.25">
      <c r="A17" s="32" t="s">
        <v>31</v>
      </c>
      <c r="B17" s="116">
        <v>507375</v>
      </c>
      <c r="C17" s="155">
        <f t="shared" si="0"/>
        <v>96.15257060664004</v>
      </c>
      <c r="D17" s="157">
        <v>322164</v>
      </c>
      <c r="E17" s="155">
        <f t="shared" si="1"/>
        <v>61.05325795894079</v>
      </c>
      <c r="F17" s="157">
        <v>127751</v>
      </c>
      <c r="G17" s="155">
        <f t="shared" si="2"/>
        <v>24.210075481781466</v>
      </c>
      <c r="H17" s="157">
        <v>144886</v>
      </c>
      <c r="I17" s="155">
        <f t="shared" si="3"/>
        <v>27.45732711488278</v>
      </c>
      <c r="J17" s="161">
        <v>527677</v>
      </c>
    </row>
    <row r="18" spans="1:10" ht="12" x14ac:dyDescent="0.2">
      <c r="A18" s="34"/>
      <c r="B18" s="34"/>
      <c r="C18" s="34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zoomScaleNormal="100" workbookViewId="0">
      <selection sqref="A1:F1"/>
    </sheetView>
  </sheetViews>
  <sheetFormatPr defaultColWidth="8.85546875" defaultRowHeight="11.25" x14ac:dyDescent="0.2"/>
  <cols>
    <col min="1" max="1" width="50.7109375" style="48" customWidth="1"/>
    <col min="2" max="2" width="10.7109375" style="48" customWidth="1"/>
    <col min="3" max="6" width="10.28515625" style="49" customWidth="1"/>
    <col min="7" max="16384" width="8.85546875" style="48"/>
  </cols>
  <sheetData>
    <row r="1" spans="1:8" ht="15" customHeight="1" x14ac:dyDescent="0.25">
      <c r="A1" s="220" t="s">
        <v>107</v>
      </c>
      <c r="B1" s="220"/>
      <c r="C1" s="220"/>
      <c r="D1" s="220"/>
      <c r="E1" s="220"/>
      <c r="F1" s="220"/>
    </row>
    <row r="2" spans="1:8" ht="15" customHeight="1" x14ac:dyDescent="0.25">
      <c r="A2" s="224" t="s">
        <v>270</v>
      </c>
      <c r="B2" s="224"/>
      <c r="C2" s="224"/>
      <c r="D2" s="224"/>
      <c r="E2" s="224"/>
      <c r="F2" s="224"/>
      <c r="G2" s="23"/>
      <c r="H2" s="23"/>
    </row>
    <row r="3" spans="1:8" ht="30.75" customHeight="1" x14ac:dyDescent="0.2">
      <c r="A3" s="24" t="s">
        <v>2</v>
      </c>
      <c r="B3" s="90">
        <v>2023</v>
      </c>
      <c r="C3" s="90">
        <v>2022</v>
      </c>
      <c r="D3" s="90">
        <v>2021</v>
      </c>
      <c r="E3" s="90">
        <v>2020</v>
      </c>
      <c r="F3" s="90">
        <v>2019</v>
      </c>
    </row>
    <row r="4" spans="1:8" ht="15" customHeight="1" x14ac:dyDescent="0.25">
      <c r="A4" s="26" t="s">
        <v>18</v>
      </c>
      <c r="B4" s="176">
        <v>74.063155819363061</v>
      </c>
      <c r="C4" s="176">
        <v>69.046289952654277</v>
      </c>
      <c r="D4" s="176">
        <v>64.440320086724398</v>
      </c>
      <c r="E4" s="177">
        <v>70.254412956627107</v>
      </c>
      <c r="F4" s="176">
        <v>72.931605613101894</v>
      </c>
    </row>
    <row r="5" spans="1:8" ht="15" customHeight="1" x14ac:dyDescent="0.25">
      <c r="A5" s="29" t="s">
        <v>19</v>
      </c>
      <c r="B5" s="178"/>
      <c r="C5" s="122"/>
      <c r="D5" s="179"/>
      <c r="E5" s="180"/>
      <c r="F5" s="179"/>
    </row>
    <row r="6" spans="1:8" ht="15" customHeight="1" x14ac:dyDescent="0.25">
      <c r="A6" s="30" t="s">
        <v>20</v>
      </c>
      <c r="B6" s="178">
        <v>71.595446886981435</v>
      </c>
      <c r="C6" s="178">
        <v>68.435521591231222</v>
      </c>
      <c r="D6" s="178">
        <v>65.198833612505695</v>
      </c>
      <c r="E6" s="181">
        <v>73.895430655030907</v>
      </c>
      <c r="F6" s="178">
        <v>75.966524852495795</v>
      </c>
    </row>
    <row r="7" spans="1:8" ht="15" customHeight="1" x14ac:dyDescent="0.25">
      <c r="A7" s="30" t="s">
        <v>21</v>
      </c>
      <c r="B7" s="178">
        <v>98.632270710641691</v>
      </c>
      <c r="C7" s="178">
        <v>51.247258771929829</v>
      </c>
      <c r="D7" s="178">
        <v>68.460309003729407</v>
      </c>
      <c r="E7" s="181">
        <v>63.305389221556901</v>
      </c>
      <c r="F7" s="178">
        <v>29.981175071831998</v>
      </c>
    </row>
    <row r="8" spans="1:8" ht="15" customHeight="1" x14ac:dyDescent="0.25">
      <c r="A8" s="30" t="s">
        <v>22</v>
      </c>
      <c r="B8" s="178">
        <v>52.966302800189844</v>
      </c>
      <c r="C8" s="178">
        <v>64.080618442849257</v>
      </c>
      <c r="D8" s="178">
        <v>40.415913200723303</v>
      </c>
      <c r="E8" s="181">
        <v>91.4444444444444</v>
      </c>
      <c r="F8" s="178">
        <v>61.649449329804497</v>
      </c>
    </row>
    <row r="9" spans="1:8" ht="15" customHeight="1" x14ac:dyDescent="0.25">
      <c r="A9" s="30" t="s">
        <v>23</v>
      </c>
      <c r="B9" s="178">
        <v>85.828597068501338</v>
      </c>
      <c r="C9" s="178">
        <v>71.428745298978853</v>
      </c>
      <c r="D9" s="178">
        <v>67.7511456857045</v>
      </c>
      <c r="E9" s="181">
        <v>78.397636261721303</v>
      </c>
      <c r="F9" s="178">
        <v>66.095085641107701</v>
      </c>
    </row>
    <row r="10" spans="1:8" ht="15" customHeight="1" x14ac:dyDescent="0.25">
      <c r="A10" s="30" t="s">
        <v>24</v>
      </c>
      <c r="B10" s="178">
        <v>67.760555989300016</v>
      </c>
      <c r="C10" s="178">
        <v>52.807662835249047</v>
      </c>
      <c r="D10" s="178">
        <v>50.489904184485503</v>
      </c>
      <c r="E10" s="181">
        <v>61.533827792628301</v>
      </c>
      <c r="F10" s="178">
        <v>60.669953079527197</v>
      </c>
    </row>
    <row r="11" spans="1:8" ht="15" customHeight="1" x14ac:dyDescent="0.25">
      <c r="A11" s="30" t="s">
        <v>25</v>
      </c>
      <c r="B11" s="178">
        <v>76.909070419862047</v>
      </c>
      <c r="C11" s="178">
        <v>79.87059994570626</v>
      </c>
      <c r="D11" s="178">
        <v>66.629320486247295</v>
      </c>
      <c r="E11" s="181">
        <v>70.680559044810906</v>
      </c>
      <c r="F11" s="178">
        <v>79.401957973210997</v>
      </c>
    </row>
    <row r="12" spans="1:8" ht="15" customHeight="1" x14ac:dyDescent="0.25">
      <c r="A12" s="30" t="s">
        <v>26</v>
      </c>
      <c r="B12" s="178">
        <v>68.205310363200425</v>
      </c>
      <c r="C12" s="178">
        <v>62.851030202571167</v>
      </c>
      <c r="D12" s="178">
        <v>48.591526039430697</v>
      </c>
      <c r="E12" s="181">
        <v>64.927732610659405</v>
      </c>
      <c r="F12" s="178">
        <v>67.843620409880401</v>
      </c>
    </row>
    <row r="13" spans="1:8" ht="15" customHeight="1" x14ac:dyDescent="0.25">
      <c r="A13" s="30" t="s">
        <v>27</v>
      </c>
      <c r="B13" s="178">
        <v>65.000761846716443</v>
      </c>
      <c r="C13" s="178">
        <v>47.540427456745448</v>
      </c>
      <c r="D13" s="178">
        <v>63.380281690140897</v>
      </c>
      <c r="E13" s="181">
        <v>76.1048103245991</v>
      </c>
      <c r="F13" s="178">
        <v>63.526552783932502</v>
      </c>
    </row>
    <row r="14" spans="1:8" ht="15" customHeight="1" x14ac:dyDescent="0.25">
      <c r="A14" s="30" t="s">
        <v>28</v>
      </c>
      <c r="B14" s="178">
        <v>73.041685216861538</v>
      </c>
      <c r="C14" s="178">
        <v>65.271966527196653</v>
      </c>
      <c r="D14" s="178">
        <v>69.926972345265199</v>
      </c>
      <c r="E14" s="181">
        <v>70.478610758153295</v>
      </c>
      <c r="F14" s="178">
        <v>75.555297127572999</v>
      </c>
    </row>
    <row r="15" spans="1:8" ht="15" customHeight="1" x14ac:dyDescent="0.25">
      <c r="A15" s="30" t="s">
        <v>29</v>
      </c>
      <c r="B15" s="178">
        <v>69.520696279612523</v>
      </c>
      <c r="C15" s="178">
        <v>71.217953867162649</v>
      </c>
      <c r="D15" s="178">
        <v>63.772754096872298</v>
      </c>
      <c r="E15" s="181">
        <v>54.803806265369403</v>
      </c>
      <c r="F15" s="178">
        <v>69.949781691924798</v>
      </c>
    </row>
    <row r="16" spans="1:8" ht="15" customHeight="1" x14ac:dyDescent="0.25">
      <c r="A16" s="29" t="s">
        <v>30</v>
      </c>
      <c r="B16" s="178"/>
      <c r="C16" s="122"/>
      <c r="D16" s="179"/>
      <c r="E16" s="180"/>
      <c r="F16" s="179"/>
    </row>
    <row r="17" spans="1:6" ht="15" customHeight="1" x14ac:dyDescent="0.25">
      <c r="A17" s="32" t="s">
        <v>31</v>
      </c>
      <c r="B17" s="182">
        <v>71.389475935467715</v>
      </c>
      <c r="C17" s="184">
        <v>66.055655340403021</v>
      </c>
      <c r="D17" s="184">
        <v>60.345014903094501</v>
      </c>
      <c r="E17" s="183">
        <v>65.715685296225402</v>
      </c>
      <c r="F17" s="184">
        <v>72.981746161272198</v>
      </c>
    </row>
    <row r="18" spans="1:6" ht="15" customHeight="1" x14ac:dyDescent="0.2">
      <c r="A18" s="34"/>
      <c r="B18" s="34"/>
      <c r="C18" s="63"/>
    </row>
  </sheetData>
  <mergeCells count="2">
    <mergeCell ref="A1:F1"/>
    <mergeCell ref="A2:F2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2" width="12" style="22" customWidth="1"/>
    <col min="3" max="3" width="10.85546875" style="22" customWidth="1"/>
    <col min="4" max="10" width="10.140625" style="22" customWidth="1"/>
    <col min="11" max="11" width="8.85546875" style="22"/>
    <col min="12" max="19" width="6" style="22" customWidth="1"/>
    <col min="20" max="16384" width="8.85546875" style="22"/>
  </cols>
  <sheetData>
    <row r="1" spans="1:22" ht="15" customHeight="1" x14ac:dyDescent="0.25">
      <c r="A1" s="220" t="s">
        <v>107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customHeight="1" x14ac:dyDescent="0.25">
      <c r="A2" s="224" t="s">
        <v>124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30.75" customHeight="1" x14ac:dyDescent="0.2">
      <c r="A3" s="225" t="s">
        <v>38</v>
      </c>
      <c r="B3" s="226" t="s">
        <v>39</v>
      </c>
      <c r="C3" s="232"/>
      <c r="D3" s="232"/>
      <c r="E3" s="232"/>
      <c r="F3" s="232"/>
      <c r="G3" s="232"/>
      <c r="H3" s="232"/>
      <c r="I3" s="232"/>
      <c r="J3" s="233"/>
    </row>
    <row r="4" spans="1:22" ht="30.75" customHeight="1" x14ac:dyDescent="0.2">
      <c r="A4" s="225"/>
      <c r="B4" s="158">
        <v>2023</v>
      </c>
      <c r="C4" s="142" t="s">
        <v>612</v>
      </c>
      <c r="D4" s="141">
        <v>2022</v>
      </c>
      <c r="E4" s="142" t="s">
        <v>613</v>
      </c>
      <c r="F4" s="141">
        <v>2021</v>
      </c>
      <c r="G4" s="142" t="s">
        <v>614</v>
      </c>
      <c r="H4" s="143">
        <v>2020</v>
      </c>
      <c r="I4" s="142" t="s">
        <v>615</v>
      </c>
      <c r="J4" s="141">
        <v>2019</v>
      </c>
    </row>
    <row r="5" spans="1:22" ht="15" customHeight="1" x14ac:dyDescent="0.25">
      <c r="A5" s="36" t="s">
        <v>40</v>
      </c>
      <c r="B5" s="137">
        <v>1780</v>
      </c>
      <c r="C5" s="145">
        <f>B5/J5*100</f>
        <v>178</v>
      </c>
      <c r="D5" s="54">
        <v>1300</v>
      </c>
      <c r="E5" s="145">
        <f>D5/J5*100</f>
        <v>130</v>
      </c>
      <c r="F5" s="54">
        <v>1000</v>
      </c>
      <c r="G5" s="145">
        <f>F5/J5*100</f>
        <v>100</v>
      </c>
      <c r="H5" s="54">
        <v>1000</v>
      </c>
      <c r="I5" s="145">
        <f>H5/J5*100</f>
        <v>100</v>
      </c>
      <c r="J5" s="137">
        <v>1000</v>
      </c>
    </row>
    <row r="6" spans="1:22" ht="15" customHeight="1" x14ac:dyDescent="0.25">
      <c r="A6" s="36" t="s">
        <v>41</v>
      </c>
      <c r="B6" s="129">
        <v>1000</v>
      </c>
      <c r="C6" s="150">
        <f t="shared" ref="C6:C14" si="0">B6/J6*100</f>
        <v>222.22222222222223</v>
      </c>
      <c r="D6" s="54">
        <v>480</v>
      </c>
      <c r="E6" s="150">
        <f t="shared" ref="E6:E14" si="1">D6/J6*100</f>
        <v>106.66666666666667</v>
      </c>
      <c r="F6" s="54">
        <v>580</v>
      </c>
      <c r="G6" s="150">
        <f t="shared" ref="G6:G14" si="2">F6/J6*100</f>
        <v>128.88888888888889</v>
      </c>
      <c r="H6" s="54">
        <v>450</v>
      </c>
      <c r="I6" s="150">
        <f t="shared" ref="I6:I14" si="3">H6/J6*100</f>
        <v>100</v>
      </c>
      <c r="J6" s="129">
        <v>450</v>
      </c>
    </row>
    <row r="7" spans="1:22" ht="15" customHeight="1" x14ac:dyDescent="0.25">
      <c r="A7" s="36" t="s">
        <v>42</v>
      </c>
      <c r="B7" s="129">
        <v>420</v>
      </c>
      <c r="C7" s="150">
        <f t="shared" si="0"/>
        <v>107.69230769230769</v>
      </c>
      <c r="D7" s="54">
        <v>450</v>
      </c>
      <c r="E7" s="150">
        <f t="shared" si="1"/>
        <v>115.38461538461537</v>
      </c>
      <c r="F7" s="54">
        <v>350</v>
      </c>
      <c r="G7" s="150">
        <f t="shared" si="2"/>
        <v>89.743589743589752</v>
      </c>
      <c r="H7" s="54">
        <v>450</v>
      </c>
      <c r="I7" s="150">
        <f t="shared" si="3"/>
        <v>115.38461538461537</v>
      </c>
      <c r="J7" s="129">
        <v>390</v>
      </c>
    </row>
    <row r="8" spans="1:22" ht="15" customHeight="1" x14ac:dyDescent="0.25">
      <c r="A8" s="36" t="s">
        <v>43</v>
      </c>
      <c r="B8" s="129">
        <v>1599</v>
      </c>
      <c r="C8" s="150">
        <f t="shared" si="0"/>
        <v>161.51515151515153</v>
      </c>
      <c r="D8" s="54">
        <v>1590</v>
      </c>
      <c r="E8" s="150">
        <f t="shared" si="1"/>
        <v>160.60606060606059</v>
      </c>
      <c r="F8" s="54">
        <v>990</v>
      </c>
      <c r="G8" s="150">
        <f t="shared" si="2"/>
        <v>100</v>
      </c>
      <c r="H8" s="54">
        <v>990</v>
      </c>
      <c r="I8" s="150">
        <f t="shared" si="3"/>
        <v>100</v>
      </c>
      <c r="J8" s="129">
        <v>990</v>
      </c>
    </row>
    <row r="9" spans="1:22" ht="15" customHeight="1" x14ac:dyDescent="0.25">
      <c r="A9" s="36" t="s">
        <v>44</v>
      </c>
      <c r="B9" s="129">
        <v>1450</v>
      </c>
      <c r="C9" s="150">
        <f t="shared" si="0"/>
        <v>210.14492753623188</v>
      </c>
      <c r="D9" s="54">
        <v>450</v>
      </c>
      <c r="E9" s="150">
        <f t="shared" si="1"/>
        <v>65.217391304347828</v>
      </c>
      <c r="F9" s="54">
        <v>400</v>
      </c>
      <c r="G9" s="150">
        <f t="shared" si="2"/>
        <v>57.971014492753625</v>
      </c>
      <c r="H9" s="54">
        <v>340</v>
      </c>
      <c r="I9" s="150">
        <f t="shared" si="3"/>
        <v>49.275362318840585</v>
      </c>
      <c r="J9" s="129">
        <v>690</v>
      </c>
    </row>
    <row r="10" spans="1:22" ht="15" customHeight="1" x14ac:dyDescent="0.25">
      <c r="A10" s="36" t="s">
        <v>45</v>
      </c>
      <c r="B10" s="129">
        <v>2990</v>
      </c>
      <c r="C10" s="150">
        <f t="shared" si="0"/>
        <v>314.73684210526318</v>
      </c>
      <c r="D10" s="54">
        <v>1290</v>
      </c>
      <c r="E10" s="150">
        <f t="shared" si="1"/>
        <v>135.78947368421052</v>
      </c>
      <c r="F10" s="54">
        <v>1250</v>
      </c>
      <c r="G10" s="150">
        <f t="shared" si="2"/>
        <v>131.57894736842107</v>
      </c>
      <c r="H10" s="54">
        <v>590</v>
      </c>
      <c r="I10" s="150">
        <f t="shared" si="3"/>
        <v>62.10526315789474</v>
      </c>
      <c r="J10" s="129">
        <v>950</v>
      </c>
    </row>
    <row r="11" spans="1:22" ht="15" customHeight="1" x14ac:dyDescent="0.25">
      <c r="A11" s="36" t="s">
        <v>46</v>
      </c>
      <c r="B11" s="129">
        <v>555</v>
      </c>
      <c r="C11" s="150">
        <f t="shared" si="0"/>
        <v>198.21428571428572</v>
      </c>
      <c r="D11" s="54">
        <v>300</v>
      </c>
      <c r="E11" s="150">
        <f t="shared" si="1"/>
        <v>107.14285714285714</v>
      </c>
      <c r="F11" s="54">
        <v>500</v>
      </c>
      <c r="G11" s="150">
        <f t="shared" si="2"/>
        <v>178.57142857142858</v>
      </c>
      <c r="H11" s="54">
        <v>200</v>
      </c>
      <c r="I11" s="150">
        <f t="shared" si="3"/>
        <v>71.428571428571431</v>
      </c>
      <c r="J11" s="129">
        <v>280</v>
      </c>
    </row>
    <row r="12" spans="1:22" ht="15" customHeight="1" x14ac:dyDescent="0.25">
      <c r="A12" s="36" t="s">
        <v>47</v>
      </c>
      <c r="B12" s="129">
        <v>520</v>
      </c>
      <c r="C12" s="150">
        <f t="shared" si="0"/>
        <v>115.55555555555554</v>
      </c>
      <c r="D12" s="54">
        <v>360</v>
      </c>
      <c r="E12" s="150">
        <f t="shared" si="1"/>
        <v>80</v>
      </c>
      <c r="F12" s="54">
        <v>450</v>
      </c>
      <c r="G12" s="150">
        <f t="shared" si="2"/>
        <v>100</v>
      </c>
      <c r="H12" s="54">
        <v>290</v>
      </c>
      <c r="I12" s="150">
        <f t="shared" si="3"/>
        <v>64.444444444444443</v>
      </c>
      <c r="J12" s="129">
        <v>450</v>
      </c>
    </row>
    <row r="13" spans="1:22" ht="15" customHeight="1" x14ac:dyDescent="0.25">
      <c r="A13" s="36" t="s">
        <v>48</v>
      </c>
      <c r="B13" s="129">
        <v>1599</v>
      </c>
      <c r="C13" s="150">
        <f t="shared" si="0"/>
        <v>355.33333333333331</v>
      </c>
      <c r="D13" s="54">
        <v>670</v>
      </c>
      <c r="E13" s="150">
        <f t="shared" si="1"/>
        <v>148.88888888888889</v>
      </c>
      <c r="F13" s="54">
        <v>780</v>
      </c>
      <c r="G13" s="150">
        <f t="shared" si="2"/>
        <v>173.33333333333334</v>
      </c>
      <c r="H13" s="54">
        <v>590</v>
      </c>
      <c r="I13" s="150">
        <f t="shared" si="3"/>
        <v>131.11111111111111</v>
      </c>
      <c r="J13" s="129">
        <v>450</v>
      </c>
    </row>
    <row r="14" spans="1:22" ht="15" customHeight="1" x14ac:dyDescent="0.25">
      <c r="A14" s="37" t="s">
        <v>49</v>
      </c>
      <c r="B14" s="130">
        <v>1290</v>
      </c>
      <c r="C14" s="155">
        <f t="shared" si="0"/>
        <v>130.30303030303031</v>
      </c>
      <c r="D14" s="55">
        <v>3000</v>
      </c>
      <c r="E14" s="155">
        <f t="shared" si="1"/>
        <v>303.030303030303</v>
      </c>
      <c r="F14" s="55">
        <v>1000</v>
      </c>
      <c r="G14" s="155">
        <f t="shared" si="2"/>
        <v>101.01010101010101</v>
      </c>
      <c r="H14" s="55">
        <v>1100</v>
      </c>
      <c r="I14" s="155">
        <f t="shared" si="3"/>
        <v>111.11111111111111</v>
      </c>
      <c r="J14" s="130">
        <v>990</v>
      </c>
    </row>
    <row r="15" spans="1:22" s="33" customFormat="1" ht="15" customHeight="1" x14ac:dyDescent="0.2"/>
  </sheetData>
  <mergeCells count="4">
    <mergeCell ref="A1:J1"/>
    <mergeCell ref="A2:J2"/>
    <mergeCell ref="A3:A4"/>
    <mergeCell ref="B3:J3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6"/>
  <sheetViews>
    <sheetView zoomScaleNormal="100" workbookViewId="0">
      <selection sqref="A1:X1"/>
    </sheetView>
  </sheetViews>
  <sheetFormatPr defaultRowHeight="15" x14ac:dyDescent="0.25"/>
  <cols>
    <col min="2" max="2" width="65.7109375" bestFit="1" customWidth="1"/>
    <col min="3" max="24" width="10.42578125" customWidth="1"/>
  </cols>
  <sheetData>
    <row r="1" spans="1:24" x14ac:dyDescent="0.25">
      <c r="A1" s="220" t="s">
        <v>125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</row>
    <row r="2" spans="1:24" x14ac:dyDescent="0.25">
      <c r="A2" s="223" t="s">
        <v>126</v>
      </c>
      <c r="B2" s="223"/>
      <c r="C2" s="223"/>
      <c r="D2" s="223"/>
      <c r="E2" s="223"/>
      <c r="F2" s="223"/>
      <c r="G2" s="223"/>
      <c r="H2" s="223"/>
      <c r="I2" s="223"/>
      <c r="J2" s="223"/>
      <c r="K2" s="223"/>
      <c r="L2" s="223"/>
      <c r="M2" s="223"/>
      <c r="N2" s="223"/>
      <c r="O2" s="223"/>
      <c r="P2" s="223"/>
      <c r="Q2" s="223"/>
      <c r="R2" s="223"/>
      <c r="S2" s="223"/>
      <c r="T2" s="223"/>
      <c r="U2" s="223"/>
      <c r="V2" s="223"/>
      <c r="W2" s="223"/>
      <c r="X2" s="223"/>
    </row>
    <row r="3" spans="1:24" x14ac:dyDescent="0.25">
      <c r="A3" s="236" t="s">
        <v>127</v>
      </c>
      <c r="B3" s="236"/>
      <c r="C3" s="238" t="s">
        <v>447</v>
      </c>
      <c r="D3" s="238"/>
      <c r="E3" s="239" t="s">
        <v>128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</row>
    <row r="4" spans="1:24" ht="30" customHeight="1" x14ac:dyDescent="0.25">
      <c r="A4" s="236"/>
      <c r="B4" s="236"/>
      <c r="C4" s="238"/>
      <c r="D4" s="238"/>
      <c r="E4" s="240" t="s">
        <v>20</v>
      </c>
      <c r="F4" s="240"/>
      <c r="G4" s="240" t="s">
        <v>21</v>
      </c>
      <c r="H4" s="240"/>
      <c r="I4" s="240" t="s">
        <v>22</v>
      </c>
      <c r="J4" s="240"/>
      <c r="K4" s="240" t="s">
        <v>23</v>
      </c>
      <c r="L4" s="240"/>
      <c r="M4" s="240" t="s">
        <v>24</v>
      </c>
      <c r="N4" s="240"/>
      <c r="O4" s="240" t="s">
        <v>25</v>
      </c>
      <c r="P4" s="240"/>
      <c r="Q4" s="240" t="s">
        <v>129</v>
      </c>
      <c r="R4" s="240"/>
      <c r="S4" s="240" t="s">
        <v>130</v>
      </c>
      <c r="T4" s="240"/>
      <c r="U4" s="240" t="s">
        <v>28</v>
      </c>
      <c r="V4" s="240"/>
      <c r="W4" s="240" t="s">
        <v>29</v>
      </c>
      <c r="X4" s="240"/>
    </row>
    <row r="5" spans="1:24" x14ac:dyDescent="0.25">
      <c r="A5" s="237"/>
      <c r="B5" s="236"/>
      <c r="C5" s="66" t="s">
        <v>131</v>
      </c>
      <c r="D5" s="66" t="s">
        <v>132</v>
      </c>
      <c r="E5" s="67" t="s">
        <v>131</v>
      </c>
      <c r="F5" s="67" t="s">
        <v>132</v>
      </c>
      <c r="G5" s="108" t="s">
        <v>131</v>
      </c>
      <c r="H5" s="108" t="s">
        <v>132</v>
      </c>
      <c r="I5" s="108" t="s">
        <v>131</v>
      </c>
      <c r="J5" s="108" t="s">
        <v>132</v>
      </c>
      <c r="K5" s="67" t="s">
        <v>131</v>
      </c>
      <c r="L5" s="67" t="s">
        <v>132</v>
      </c>
      <c r="M5" s="108" t="s">
        <v>131</v>
      </c>
      <c r="N5" s="108" t="s">
        <v>132</v>
      </c>
      <c r="O5" s="67" t="s">
        <v>131</v>
      </c>
      <c r="P5" s="67" t="s">
        <v>132</v>
      </c>
      <c r="Q5" s="67" t="s">
        <v>131</v>
      </c>
      <c r="R5" s="67" t="s">
        <v>132</v>
      </c>
      <c r="S5" s="67" t="s">
        <v>131</v>
      </c>
      <c r="T5" s="67" t="s">
        <v>132</v>
      </c>
      <c r="U5" s="67" t="s">
        <v>131</v>
      </c>
      <c r="V5" s="67" t="s">
        <v>132</v>
      </c>
      <c r="W5" s="67" t="s">
        <v>131</v>
      </c>
      <c r="X5" s="67" t="s">
        <v>132</v>
      </c>
    </row>
    <row r="6" spans="1:24" x14ac:dyDescent="0.25">
      <c r="A6" s="68" t="s">
        <v>133</v>
      </c>
      <c r="B6" s="213" t="s">
        <v>134</v>
      </c>
      <c r="C6" s="200">
        <v>99</v>
      </c>
      <c r="D6" s="170">
        <v>17</v>
      </c>
      <c r="E6" s="200">
        <v>26</v>
      </c>
      <c r="F6" s="201">
        <v>5</v>
      </c>
      <c r="G6" s="200">
        <v>50</v>
      </c>
      <c r="H6" s="201">
        <v>8</v>
      </c>
      <c r="I6" s="200" t="s">
        <v>36</v>
      </c>
      <c r="J6" s="170" t="s">
        <v>36</v>
      </c>
      <c r="K6" s="201" t="s">
        <v>36</v>
      </c>
      <c r="L6" s="201" t="s">
        <v>36</v>
      </c>
      <c r="M6" s="200">
        <v>15</v>
      </c>
      <c r="N6" s="170">
        <v>3</v>
      </c>
      <c r="O6" s="201" t="s">
        <v>36</v>
      </c>
      <c r="P6" s="170" t="s">
        <v>36</v>
      </c>
      <c r="Q6" s="200" t="s">
        <v>36</v>
      </c>
      <c r="R6" s="170" t="s">
        <v>36</v>
      </c>
      <c r="S6" s="200" t="s">
        <v>36</v>
      </c>
      <c r="T6" s="170" t="s">
        <v>36</v>
      </c>
      <c r="U6" s="200">
        <v>8</v>
      </c>
      <c r="V6" s="170">
        <v>1</v>
      </c>
      <c r="W6" s="200" t="s">
        <v>36</v>
      </c>
      <c r="X6" s="170" t="s">
        <v>36</v>
      </c>
    </row>
    <row r="7" spans="1:24" x14ac:dyDescent="0.25">
      <c r="A7" s="69" t="s">
        <v>135</v>
      </c>
      <c r="B7" s="213" t="s">
        <v>137</v>
      </c>
      <c r="C7" s="202">
        <v>97</v>
      </c>
      <c r="D7" s="162">
        <v>17</v>
      </c>
      <c r="E7" s="202">
        <v>41</v>
      </c>
      <c r="F7" s="107">
        <v>8</v>
      </c>
      <c r="G7" s="202">
        <v>27</v>
      </c>
      <c r="H7" s="107">
        <v>4</v>
      </c>
      <c r="I7" s="202">
        <v>1</v>
      </c>
      <c r="J7" s="162">
        <v>1</v>
      </c>
      <c r="K7" s="107" t="s">
        <v>36</v>
      </c>
      <c r="L7" s="107" t="s">
        <v>36</v>
      </c>
      <c r="M7" s="202">
        <v>20</v>
      </c>
      <c r="N7" s="162">
        <v>4</v>
      </c>
      <c r="O7" s="107" t="s">
        <v>36</v>
      </c>
      <c r="P7" s="162" t="s">
        <v>36</v>
      </c>
      <c r="Q7" s="202" t="s">
        <v>36</v>
      </c>
      <c r="R7" s="162" t="s">
        <v>36</v>
      </c>
      <c r="S7" s="202" t="s">
        <v>36</v>
      </c>
      <c r="T7" s="162" t="s">
        <v>36</v>
      </c>
      <c r="U7" s="202" t="s">
        <v>36</v>
      </c>
      <c r="V7" s="162" t="s">
        <v>36</v>
      </c>
      <c r="W7" s="202">
        <v>8</v>
      </c>
      <c r="X7" s="162" t="s">
        <v>36</v>
      </c>
    </row>
    <row r="8" spans="1:24" x14ac:dyDescent="0.25">
      <c r="A8" s="69" t="s">
        <v>136</v>
      </c>
      <c r="B8" s="213" t="s">
        <v>448</v>
      </c>
      <c r="C8" s="202">
        <v>93</v>
      </c>
      <c r="D8" s="162">
        <v>11</v>
      </c>
      <c r="E8" s="202">
        <v>40</v>
      </c>
      <c r="F8" s="107">
        <v>9</v>
      </c>
      <c r="G8" s="202" t="s">
        <v>36</v>
      </c>
      <c r="H8" s="107" t="s">
        <v>36</v>
      </c>
      <c r="I8" s="202" t="s">
        <v>36</v>
      </c>
      <c r="J8" s="162" t="s">
        <v>36</v>
      </c>
      <c r="K8" s="107" t="s">
        <v>36</v>
      </c>
      <c r="L8" s="107" t="s">
        <v>36</v>
      </c>
      <c r="M8" s="202" t="s">
        <v>36</v>
      </c>
      <c r="N8" s="162" t="s">
        <v>36</v>
      </c>
      <c r="O8" s="107">
        <v>1</v>
      </c>
      <c r="P8" s="162" t="s">
        <v>36</v>
      </c>
      <c r="Q8" s="202">
        <v>1</v>
      </c>
      <c r="R8" s="162" t="s">
        <v>36</v>
      </c>
      <c r="S8" s="202" t="s">
        <v>36</v>
      </c>
      <c r="T8" s="162" t="s">
        <v>36</v>
      </c>
      <c r="U8" s="202">
        <v>10</v>
      </c>
      <c r="V8" s="162">
        <v>1</v>
      </c>
      <c r="W8" s="202">
        <v>41</v>
      </c>
      <c r="X8" s="162">
        <v>1</v>
      </c>
    </row>
    <row r="9" spans="1:24" x14ac:dyDescent="0.25">
      <c r="A9" s="69" t="s">
        <v>138</v>
      </c>
      <c r="B9" s="213" t="s">
        <v>143</v>
      </c>
      <c r="C9" s="202">
        <v>90</v>
      </c>
      <c r="D9" s="162">
        <v>15</v>
      </c>
      <c r="E9" s="202">
        <v>29</v>
      </c>
      <c r="F9" s="107">
        <v>5</v>
      </c>
      <c r="G9" s="202">
        <v>17</v>
      </c>
      <c r="H9" s="107">
        <v>5</v>
      </c>
      <c r="I9" s="202">
        <v>1</v>
      </c>
      <c r="J9" s="162" t="s">
        <v>36</v>
      </c>
      <c r="K9" s="107" t="s">
        <v>36</v>
      </c>
      <c r="L9" s="107" t="s">
        <v>36</v>
      </c>
      <c r="M9" s="202">
        <v>9</v>
      </c>
      <c r="N9" s="162">
        <v>2</v>
      </c>
      <c r="O9" s="107" t="s">
        <v>36</v>
      </c>
      <c r="P9" s="162" t="s">
        <v>36</v>
      </c>
      <c r="Q9" s="202">
        <v>18</v>
      </c>
      <c r="R9" s="162">
        <v>3</v>
      </c>
      <c r="S9" s="202" t="s">
        <v>36</v>
      </c>
      <c r="T9" s="162" t="s">
        <v>36</v>
      </c>
      <c r="U9" s="202" t="s">
        <v>36</v>
      </c>
      <c r="V9" s="162" t="s">
        <v>36</v>
      </c>
      <c r="W9" s="202">
        <v>16</v>
      </c>
      <c r="X9" s="162" t="s">
        <v>36</v>
      </c>
    </row>
    <row r="10" spans="1:24" x14ac:dyDescent="0.25">
      <c r="A10" s="69" t="s">
        <v>140</v>
      </c>
      <c r="B10" s="213" t="s">
        <v>221</v>
      </c>
      <c r="C10" s="202">
        <v>88</v>
      </c>
      <c r="D10" s="162">
        <v>3</v>
      </c>
      <c r="E10" s="202" t="s">
        <v>36</v>
      </c>
      <c r="F10" s="107" t="s">
        <v>36</v>
      </c>
      <c r="G10" s="202" t="s">
        <v>36</v>
      </c>
      <c r="H10" s="107" t="s">
        <v>36</v>
      </c>
      <c r="I10" s="202" t="s">
        <v>36</v>
      </c>
      <c r="J10" s="162" t="s">
        <v>36</v>
      </c>
      <c r="K10" s="107" t="s">
        <v>36</v>
      </c>
      <c r="L10" s="107" t="s">
        <v>36</v>
      </c>
      <c r="M10" s="202" t="s">
        <v>36</v>
      </c>
      <c r="N10" s="162" t="s">
        <v>36</v>
      </c>
      <c r="O10" s="107">
        <v>88</v>
      </c>
      <c r="P10" s="162">
        <v>3</v>
      </c>
      <c r="Q10" s="202" t="s">
        <v>36</v>
      </c>
      <c r="R10" s="162" t="s">
        <v>36</v>
      </c>
      <c r="S10" s="202" t="s">
        <v>36</v>
      </c>
      <c r="T10" s="162" t="s">
        <v>36</v>
      </c>
      <c r="U10" s="202" t="s">
        <v>36</v>
      </c>
      <c r="V10" s="162" t="s">
        <v>36</v>
      </c>
      <c r="W10" s="202" t="s">
        <v>36</v>
      </c>
      <c r="X10" s="162" t="s">
        <v>36</v>
      </c>
    </row>
    <row r="11" spans="1:24" x14ac:dyDescent="0.25">
      <c r="A11" s="69" t="s">
        <v>142</v>
      </c>
      <c r="B11" s="213" t="s">
        <v>147</v>
      </c>
      <c r="C11" s="202">
        <v>75</v>
      </c>
      <c r="D11" s="162">
        <v>17</v>
      </c>
      <c r="E11" s="202">
        <v>17</v>
      </c>
      <c r="F11" s="107">
        <v>5</v>
      </c>
      <c r="G11" s="202">
        <v>15</v>
      </c>
      <c r="H11" s="107">
        <v>6</v>
      </c>
      <c r="I11" s="202" t="s">
        <v>36</v>
      </c>
      <c r="J11" s="162" t="s">
        <v>36</v>
      </c>
      <c r="K11" s="107">
        <v>16</v>
      </c>
      <c r="L11" s="107">
        <v>4</v>
      </c>
      <c r="M11" s="202">
        <v>8</v>
      </c>
      <c r="N11" s="162">
        <v>2</v>
      </c>
      <c r="O11" s="107" t="s">
        <v>36</v>
      </c>
      <c r="P11" s="107" t="s">
        <v>36</v>
      </c>
      <c r="Q11" s="202" t="s">
        <v>36</v>
      </c>
      <c r="R11" s="162" t="s">
        <v>36</v>
      </c>
      <c r="S11" s="202" t="s">
        <v>36</v>
      </c>
      <c r="T11" s="162" t="s">
        <v>36</v>
      </c>
      <c r="U11" s="202" t="s">
        <v>36</v>
      </c>
      <c r="V11" s="162" t="s">
        <v>36</v>
      </c>
      <c r="W11" s="202">
        <v>19</v>
      </c>
      <c r="X11" s="162" t="s">
        <v>36</v>
      </c>
    </row>
    <row r="12" spans="1:24" x14ac:dyDescent="0.25">
      <c r="A12" s="69" t="s">
        <v>144</v>
      </c>
      <c r="B12" s="213" t="s">
        <v>473</v>
      </c>
      <c r="C12" s="202">
        <v>71</v>
      </c>
      <c r="D12" s="162">
        <v>71</v>
      </c>
      <c r="E12" s="202" t="s">
        <v>36</v>
      </c>
      <c r="F12" s="107" t="s">
        <v>36</v>
      </c>
      <c r="G12" s="202" t="s">
        <v>36</v>
      </c>
      <c r="H12" s="107" t="s">
        <v>36</v>
      </c>
      <c r="I12" s="202" t="s">
        <v>36</v>
      </c>
      <c r="J12" s="162" t="s">
        <v>36</v>
      </c>
      <c r="K12" s="107" t="s">
        <v>36</v>
      </c>
      <c r="L12" s="107" t="s">
        <v>36</v>
      </c>
      <c r="M12" s="202" t="s">
        <v>36</v>
      </c>
      <c r="N12" s="162" t="s">
        <v>36</v>
      </c>
      <c r="O12" s="107" t="s">
        <v>36</v>
      </c>
      <c r="P12" s="107" t="s">
        <v>36</v>
      </c>
      <c r="Q12" s="202" t="s">
        <v>36</v>
      </c>
      <c r="R12" s="162" t="s">
        <v>36</v>
      </c>
      <c r="S12" s="202" t="s">
        <v>36</v>
      </c>
      <c r="T12" s="162" t="s">
        <v>36</v>
      </c>
      <c r="U12" s="202" t="s">
        <v>36</v>
      </c>
      <c r="V12" s="162" t="s">
        <v>36</v>
      </c>
      <c r="W12" s="202">
        <v>71</v>
      </c>
      <c r="X12" s="162">
        <v>71</v>
      </c>
    </row>
    <row r="13" spans="1:24" x14ac:dyDescent="0.25">
      <c r="A13" s="69" t="s">
        <v>146</v>
      </c>
      <c r="B13" s="213" t="s">
        <v>139</v>
      </c>
      <c r="C13" s="202">
        <v>63</v>
      </c>
      <c r="D13" s="162">
        <v>12</v>
      </c>
      <c r="E13" s="202">
        <v>28</v>
      </c>
      <c r="F13" s="107">
        <v>6</v>
      </c>
      <c r="G13" s="202" t="s">
        <v>36</v>
      </c>
      <c r="H13" s="107" t="s">
        <v>36</v>
      </c>
      <c r="I13" s="202">
        <v>24</v>
      </c>
      <c r="J13" s="162">
        <v>5</v>
      </c>
      <c r="K13" s="107">
        <v>11</v>
      </c>
      <c r="L13" s="107">
        <v>1</v>
      </c>
      <c r="M13" s="202" t="s">
        <v>36</v>
      </c>
      <c r="N13" s="162" t="s">
        <v>36</v>
      </c>
      <c r="O13" s="107" t="s">
        <v>36</v>
      </c>
      <c r="P13" s="107" t="s">
        <v>36</v>
      </c>
      <c r="Q13" s="202" t="s">
        <v>36</v>
      </c>
      <c r="R13" s="162" t="s">
        <v>36</v>
      </c>
      <c r="S13" s="202" t="s">
        <v>36</v>
      </c>
      <c r="T13" s="162" t="s">
        <v>36</v>
      </c>
      <c r="U13" s="202" t="s">
        <v>36</v>
      </c>
      <c r="V13" s="162" t="s">
        <v>36</v>
      </c>
      <c r="W13" s="202" t="s">
        <v>36</v>
      </c>
      <c r="X13" s="162" t="s">
        <v>36</v>
      </c>
    </row>
    <row r="14" spans="1:24" x14ac:dyDescent="0.25">
      <c r="A14" s="69" t="s">
        <v>148</v>
      </c>
      <c r="B14" s="213" t="s">
        <v>272</v>
      </c>
      <c r="C14" s="202">
        <v>62</v>
      </c>
      <c r="D14" s="162">
        <v>18</v>
      </c>
      <c r="E14" s="202">
        <v>21</v>
      </c>
      <c r="F14" s="107">
        <v>6</v>
      </c>
      <c r="G14" s="202">
        <v>15</v>
      </c>
      <c r="H14" s="107">
        <v>5</v>
      </c>
      <c r="I14" s="202">
        <v>1</v>
      </c>
      <c r="J14" s="162" t="s">
        <v>36</v>
      </c>
      <c r="K14" s="107">
        <v>13</v>
      </c>
      <c r="L14" s="107">
        <v>3</v>
      </c>
      <c r="M14" s="202">
        <v>12</v>
      </c>
      <c r="N14" s="162">
        <v>4</v>
      </c>
      <c r="O14" s="107" t="s">
        <v>36</v>
      </c>
      <c r="P14" s="107" t="s">
        <v>36</v>
      </c>
      <c r="Q14" s="202" t="s">
        <v>36</v>
      </c>
      <c r="R14" s="162" t="s">
        <v>36</v>
      </c>
      <c r="S14" s="202" t="s">
        <v>36</v>
      </c>
      <c r="T14" s="162" t="s">
        <v>36</v>
      </c>
      <c r="U14" s="202" t="s">
        <v>36</v>
      </c>
      <c r="V14" s="162" t="s">
        <v>36</v>
      </c>
      <c r="W14" s="202" t="s">
        <v>36</v>
      </c>
      <c r="X14" s="162" t="s">
        <v>36</v>
      </c>
    </row>
    <row r="15" spans="1:24" x14ac:dyDescent="0.25">
      <c r="A15" s="69" t="s">
        <v>215</v>
      </c>
      <c r="B15" s="213" t="s">
        <v>141</v>
      </c>
      <c r="C15" s="202">
        <v>60</v>
      </c>
      <c r="D15" s="162">
        <v>12</v>
      </c>
      <c r="E15" s="202">
        <v>26</v>
      </c>
      <c r="F15" s="107">
        <v>6</v>
      </c>
      <c r="G15" s="202">
        <v>16</v>
      </c>
      <c r="H15" s="107">
        <v>4</v>
      </c>
      <c r="I15" s="202">
        <v>2</v>
      </c>
      <c r="J15" s="162" t="s">
        <v>36</v>
      </c>
      <c r="K15" s="107">
        <v>3</v>
      </c>
      <c r="L15" s="107" t="s">
        <v>36</v>
      </c>
      <c r="M15" s="202">
        <v>8</v>
      </c>
      <c r="N15" s="162">
        <v>2</v>
      </c>
      <c r="O15" s="107" t="s">
        <v>36</v>
      </c>
      <c r="P15" s="107" t="s">
        <v>36</v>
      </c>
      <c r="Q15" s="202" t="s">
        <v>36</v>
      </c>
      <c r="R15" s="162" t="s">
        <v>36</v>
      </c>
      <c r="S15" s="202" t="s">
        <v>36</v>
      </c>
      <c r="T15" s="162" t="s">
        <v>36</v>
      </c>
      <c r="U15" s="202" t="s">
        <v>36</v>
      </c>
      <c r="V15" s="162" t="s">
        <v>36</v>
      </c>
      <c r="W15" s="202">
        <v>5</v>
      </c>
      <c r="X15" s="162" t="s">
        <v>36</v>
      </c>
    </row>
    <row r="16" spans="1:24" x14ac:dyDescent="0.25">
      <c r="A16" s="69" t="s">
        <v>216</v>
      </c>
      <c r="B16" s="213" t="s">
        <v>152</v>
      </c>
      <c r="C16" s="202">
        <v>57</v>
      </c>
      <c r="D16" s="162">
        <v>9</v>
      </c>
      <c r="E16" s="202">
        <v>25</v>
      </c>
      <c r="F16" s="107">
        <v>5</v>
      </c>
      <c r="G16" s="202">
        <v>11</v>
      </c>
      <c r="H16" s="107">
        <v>3</v>
      </c>
      <c r="I16" s="202">
        <v>4</v>
      </c>
      <c r="J16" s="162" t="s">
        <v>36</v>
      </c>
      <c r="K16" s="107">
        <v>4</v>
      </c>
      <c r="L16" s="107" t="s">
        <v>36</v>
      </c>
      <c r="M16" s="202">
        <v>10</v>
      </c>
      <c r="N16" s="162">
        <v>1</v>
      </c>
      <c r="O16" s="107" t="s">
        <v>36</v>
      </c>
      <c r="P16" s="107" t="s">
        <v>36</v>
      </c>
      <c r="Q16" s="202" t="s">
        <v>36</v>
      </c>
      <c r="R16" s="162" t="s">
        <v>36</v>
      </c>
      <c r="S16" s="202" t="s">
        <v>36</v>
      </c>
      <c r="T16" s="162" t="s">
        <v>36</v>
      </c>
      <c r="U16" s="202" t="s">
        <v>36</v>
      </c>
      <c r="V16" s="162" t="s">
        <v>36</v>
      </c>
      <c r="W16" s="202">
        <v>3</v>
      </c>
      <c r="X16" s="162" t="s">
        <v>36</v>
      </c>
    </row>
    <row r="17" spans="1:24" x14ac:dyDescent="0.25">
      <c r="A17" s="69" t="s">
        <v>449</v>
      </c>
      <c r="B17" s="213" t="s">
        <v>145</v>
      </c>
      <c r="C17" s="202">
        <v>56</v>
      </c>
      <c r="D17" s="162">
        <v>10</v>
      </c>
      <c r="E17" s="202">
        <v>47</v>
      </c>
      <c r="F17" s="107">
        <v>9</v>
      </c>
      <c r="G17" s="202" t="s">
        <v>36</v>
      </c>
      <c r="H17" s="107" t="s">
        <v>36</v>
      </c>
      <c r="I17" s="202" t="s">
        <v>36</v>
      </c>
      <c r="J17" s="162" t="s">
        <v>36</v>
      </c>
      <c r="K17" s="107" t="s">
        <v>36</v>
      </c>
      <c r="L17" s="107" t="s">
        <v>36</v>
      </c>
      <c r="M17" s="202" t="s">
        <v>36</v>
      </c>
      <c r="N17" s="162" t="s">
        <v>36</v>
      </c>
      <c r="O17" s="107" t="s">
        <v>36</v>
      </c>
      <c r="P17" s="107" t="s">
        <v>36</v>
      </c>
      <c r="Q17" s="202" t="s">
        <v>36</v>
      </c>
      <c r="R17" s="162" t="s">
        <v>36</v>
      </c>
      <c r="S17" s="202">
        <v>8</v>
      </c>
      <c r="T17" s="162" t="s">
        <v>36</v>
      </c>
      <c r="U17" s="202" t="s">
        <v>36</v>
      </c>
      <c r="V17" s="162" t="s">
        <v>36</v>
      </c>
      <c r="W17" s="202">
        <v>1</v>
      </c>
      <c r="X17" s="162">
        <v>1</v>
      </c>
    </row>
    <row r="18" spans="1:24" x14ac:dyDescent="0.25">
      <c r="A18" s="69" t="s">
        <v>449</v>
      </c>
      <c r="B18" s="213" t="s">
        <v>157</v>
      </c>
      <c r="C18" s="202">
        <v>56</v>
      </c>
      <c r="D18" s="162">
        <v>13</v>
      </c>
      <c r="E18" s="202">
        <v>6</v>
      </c>
      <c r="F18" s="107">
        <v>3</v>
      </c>
      <c r="G18" s="202" t="s">
        <v>36</v>
      </c>
      <c r="H18" s="107" t="s">
        <v>36</v>
      </c>
      <c r="I18" s="202" t="s">
        <v>36</v>
      </c>
      <c r="J18" s="162" t="s">
        <v>36</v>
      </c>
      <c r="K18" s="107" t="s">
        <v>36</v>
      </c>
      <c r="L18" s="107" t="s">
        <v>36</v>
      </c>
      <c r="M18" s="202" t="s">
        <v>36</v>
      </c>
      <c r="N18" s="162" t="s">
        <v>36</v>
      </c>
      <c r="O18" s="107">
        <v>1</v>
      </c>
      <c r="P18" s="162" t="s">
        <v>36</v>
      </c>
      <c r="Q18" s="202">
        <v>2</v>
      </c>
      <c r="R18" s="162">
        <v>1</v>
      </c>
      <c r="S18" s="202">
        <v>4</v>
      </c>
      <c r="T18" s="162">
        <v>4</v>
      </c>
      <c r="U18" s="202">
        <v>7</v>
      </c>
      <c r="V18" s="162">
        <v>3</v>
      </c>
      <c r="W18" s="202">
        <v>36</v>
      </c>
      <c r="X18" s="162">
        <v>2</v>
      </c>
    </row>
    <row r="19" spans="1:24" x14ac:dyDescent="0.25">
      <c r="A19" s="69" t="s">
        <v>308</v>
      </c>
      <c r="B19" s="213" t="s">
        <v>153</v>
      </c>
      <c r="C19" s="202">
        <v>52</v>
      </c>
      <c r="D19" s="162">
        <v>14</v>
      </c>
      <c r="E19" s="202">
        <v>20</v>
      </c>
      <c r="F19" s="107">
        <v>8</v>
      </c>
      <c r="G19" s="202" t="s">
        <v>36</v>
      </c>
      <c r="H19" s="107" t="s">
        <v>36</v>
      </c>
      <c r="I19" s="202" t="s">
        <v>36</v>
      </c>
      <c r="J19" s="162" t="s">
        <v>36</v>
      </c>
      <c r="K19" s="107">
        <v>8</v>
      </c>
      <c r="L19" s="107">
        <v>2</v>
      </c>
      <c r="M19" s="202" t="s">
        <v>36</v>
      </c>
      <c r="N19" s="162" t="s">
        <v>36</v>
      </c>
      <c r="O19" s="107" t="s">
        <v>36</v>
      </c>
      <c r="P19" s="162" t="s">
        <v>36</v>
      </c>
      <c r="Q19" s="202">
        <v>23</v>
      </c>
      <c r="R19" s="162">
        <v>4</v>
      </c>
      <c r="S19" s="202" t="s">
        <v>36</v>
      </c>
      <c r="T19" s="162" t="s">
        <v>36</v>
      </c>
      <c r="U19" s="202" t="s">
        <v>36</v>
      </c>
      <c r="V19" s="162" t="s">
        <v>36</v>
      </c>
      <c r="W19" s="202">
        <v>1</v>
      </c>
      <c r="X19" s="162" t="s">
        <v>36</v>
      </c>
    </row>
    <row r="20" spans="1:24" x14ac:dyDescent="0.25">
      <c r="A20" s="69" t="s">
        <v>309</v>
      </c>
      <c r="B20" s="213" t="s">
        <v>150</v>
      </c>
      <c r="C20" s="202">
        <v>46</v>
      </c>
      <c r="D20" s="162">
        <v>11</v>
      </c>
      <c r="E20" s="202">
        <v>22</v>
      </c>
      <c r="F20" s="107">
        <v>6</v>
      </c>
      <c r="G20" s="202" t="s">
        <v>36</v>
      </c>
      <c r="H20" s="107" t="s">
        <v>36</v>
      </c>
      <c r="I20" s="202" t="s">
        <v>36</v>
      </c>
      <c r="J20" s="162" t="s">
        <v>36</v>
      </c>
      <c r="K20" s="107">
        <v>1</v>
      </c>
      <c r="L20" s="107" t="s">
        <v>36</v>
      </c>
      <c r="M20" s="202" t="s">
        <v>36</v>
      </c>
      <c r="N20" s="162" t="s">
        <v>36</v>
      </c>
      <c r="O20" s="107" t="s">
        <v>36</v>
      </c>
      <c r="P20" s="162" t="s">
        <v>36</v>
      </c>
      <c r="Q20" s="202">
        <v>22</v>
      </c>
      <c r="R20" s="162">
        <v>4</v>
      </c>
      <c r="S20" s="202" t="s">
        <v>36</v>
      </c>
      <c r="T20" s="162" t="s">
        <v>36</v>
      </c>
      <c r="U20" s="202" t="s">
        <v>36</v>
      </c>
      <c r="V20" s="162" t="s">
        <v>36</v>
      </c>
      <c r="W20" s="202">
        <v>1</v>
      </c>
      <c r="X20" s="162">
        <v>1</v>
      </c>
    </row>
    <row r="21" spans="1:24" x14ac:dyDescent="0.25">
      <c r="A21" s="69" t="s">
        <v>218</v>
      </c>
      <c r="B21" s="213" t="s">
        <v>170</v>
      </c>
      <c r="C21" s="202">
        <v>45</v>
      </c>
      <c r="D21" s="162">
        <v>27</v>
      </c>
      <c r="E21" s="202">
        <v>21</v>
      </c>
      <c r="F21" s="107">
        <v>6</v>
      </c>
      <c r="G21" s="202" t="s">
        <v>36</v>
      </c>
      <c r="H21" s="107" t="s">
        <v>36</v>
      </c>
      <c r="I21" s="202" t="s">
        <v>36</v>
      </c>
      <c r="J21" s="162" t="s">
        <v>36</v>
      </c>
      <c r="K21" s="107">
        <v>4</v>
      </c>
      <c r="L21" s="107">
        <v>1</v>
      </c>
      <c r="M21" s="202" t="s">
        <v>36</v>
      </c>
      <c r="N21" s="162" t="s">
        <v>36</v>
      </c>
      <c r="O21" s="107">
        <v>1</v>
      </c>
      <c r="P21" s="162">
        <v>1</v>
      </c>
      <c r="Q21" s="202" t="s">
        <v>36</v>
      </c>
      <c r="R21" s="162" t="s">
        <v>36</v>
      </c>
      <c r="S21" s="202">
        <v>8</v>
      </c>
      <c r="T21" s="162">
        <v>8</v>
      </c>
      <c r="U21" s="202">
        <v>1</v>
      </c>
      <c r="V21" s="162">
        <v>1</v>
      </c>
      <c r="W21" s="202">
        <v>10</v>
      </c>
      <c r="X21" s="162">
        <v>10</v>
      </c>
    </row>
    <row r="22" spans="1:24" x14ac:dyDescent="0.25">
      <c r="A22" s="69" t="s">
        <v>310</v>
      </c>
      <c r="B22" s="213" t="s">
        <v>167</v>
      </c>
      <c r="C22" s="202">
        <v>43</v>
      </c>
      <c r="D22" s="162">
        <v>3</v>
      </c>
      <c r="E22" s="202" t="s">
        <v>36</v>
      </c>
      <c r="F22" s="107" t="s">
        <v>36</v>
      </c>
      <c r="G22" s="202">
        <v>4</v>
      </c>
      <c r="H22" s="107" t="s">
        <v>36</v>
      </c>
      <c r="I22" s="202">
        <v>3</v>
      </c>
      <c r="J22" s="162">
        <v>1</v>
      </c>
      <c r="K22" s="107">
        <v>4</v>
      </c>
      <c r="L22" s="107">
        <v>1</v>
      </c>
      <c r="M22" s="202">
        <v>6</v>
      </c>
      <c r="N22" s="162">
        <v>1</v>
      </c>
      <c r="O22" s="107">
        <v>1</v>
      </c>
      <c r="P22" s="162" t="s">
        <v>36</v>
      </c>
      <c r="Q22" s="202" t="s">
        <v>36</v>
      </c>
      <c r="R22" s="162" t="s">
        <v>36</v>
      </c>
      <c r="S22" s="202" t="s">
        <v>36</v>
      </c>
      <c r="T22" s="162" t="s">
        <v>36</v>
      </c>
      <c r="U22" s="202" t="s">
        <v>36</v>
      </c>
      <c r="V22" s="162" t="s">
        <v>36</v>
      </c>
      <c r="W22" s="202">
        <v>25</v>
      </c>
      <c r="X22" s="162" t="s">
        <v>36</v>
      </c>
    </row>
    <row r="23" spans="1:24" x14ac:dyDescent="0.25">
      <c r="A23" s="69" t="s">
        <v>456</v>
      </c>
      <c r="B23" s="213" t="s">
        <v>154</v>
      </c>
      <c r="C23" s="202">
        <v>42</v>
      </c>
      <c r="D23" s="162">
        <v>6</v>
      </c>
      <c r="E23" s="202">
        <v>21</v>
      </c>
      <c r="F23" s="107">
        <v>2</v>
      </c>
      <c r="G23" s="202">
        <v>2</v>
      </c>
      <c r="H23" s="107" t="s">
        <v>36</v>
      </c>
      <c r="I23" s="202" t="s">
        <v>36</v>
      </c>
      <c r="J23" s="162" t="s">
        <v>36</v>
      </c>
      <c r="K23" s="107">
        <v>5</v>
      </c>
      <c r="L23" s="107">
        <v>1</v>
      </c>
      <c r="M23" s="202">
        <v>2</v>
      </c>
      <c r="N23" s="162" t="s">
        <v>36</v>
      </c>
      <c r="O23" s="107" t="s">
        <v>36</v>
      </c>
      <c r="P23" s="162" t="s">
        <v>36</v>
      </c>
      <c r="Q23" s="202">
        <v>5</v>
      </c>
      <c r="R23" s="162">
        <v>1</v>
      </c>
      <c r="S23" s="202">
        <v>2</v>
      </c>
      <c r="T23" s="162">
        <v>1</v>
      </c>
      <c r="U23" s="202" t="s">
        <v>36</v>
      </c>
      <c r="V23" s="162" t="s">
        <v>36</v>
      </c>
      <c r="W23" s="202">
        <v>5</v>
      </c>
      <c r="X23" s="162">
        <v>1</v>
      </c>
    </row>
    <row r="24" spans="1:24" x14ac:dyDescent="0.25">
      <c r="A24" s="69" t="s">
        <v>456</v>
      </c>
      <c r="B24" s="213" t="s">
        <v>158</v>
      </c>
      <c r="C24" s="202">
        <v>42</v>
      </c>
      <c r="D24" s="162">
        <v>9</v>
      </c>
      <c r="E24" s="202">
        <v>23</v>
      </c>
      <c r="F24" s="107">
        <v>8</v>
      </c>
      <c r="G24" s="202" t="s">
        <v>36</v>
      </c>
      <c r="H24" s="107" t="s">
        <v>36</v>
      </c>
      <c r="I24" s="202" t="s">
        <v>36</v>
      </c>
      <c r="J24" s="162" t="s">
        <v>36</v>
      </c>
      <c r="K24" s="107">
        <v>5</v>
      </c>
      <c r="L24" s="107">
        <v>1</v>
      </c>
      <c r="M24" s="202" t="s">
        <v>36</v>
      </c>
      <c r="N24" s="162" t="s">
        <v>36</v>
      </c>
      <c r="O24" s="107" t="s">
        <v>36</v>
      </c>
      <c r="P24" s="162" t="s">
        <v>36</v>
      </c>
      <c r="Q24" s="202" t="s">
        <v>36</v>
      </c>
      <c r="R24" s="162" t="s">
        <v>36</v>
      </c>
      <c r="S24" s="202">
        <v>4</v>
      </c>
      <c r="T24" s="162" t="s">
        <v>36</v>
      </c>
      <c r="U24" s="202" t="s">
        <v>36</v>
      </c>
      <c r="V24" s="162" t="s">
        <v>36</v>
      </c>
      <c r="W24" s="202">
        <v>10</v>
      </c>
      <c r="X24" s="162" t="s">
        <v>36</v>
      </c>
    </row>
    <row r="25" spans="1:24" x14ac:dyDescent="0.25">
      <c r="A25" s="69" t="s">
        <v>219</v>
      </c>
      <c r="B25" s="213" t="s">
        <v>159</v>
      </c>
      <c r="C25" s="202">
        <v>41</v>
      </c>
      <c r="D25" s="162">
        <v>3</v>
      </c>
      <c r="E25" s="202" t="s">
        <v>36</v>
      </c>
      <c r="F25" s="107" t="s">
        <v>36</v>
      </c>
      <c r="G25" s="202" t="s">
        <v>36</v>
      </c>
      <c r="H25" s="107" t="s">
        <v>36</v>
      </c>
      <c r="I25" s="202" t="s">
        <v>36</v>
      </c>
      <c r="J25" s="162" t="s">
        <v>36</v>
      </c>
      <c r="K25" s="107" t="s">
        <v>36</v>
      </c>
      <c r="L25" s="107" t="s">
        <v>36</v>
      </c>
      <c r="M25" s="202" t="s">
        <v>36</v>
      </c>
      <c r="N25" s="162" t="s">
        <v>36</v>
      </c>
      <c r="O25" s="107" t="s">
        <v>36</v>
      </c>
      <c r="P25" s="162" t="s">
        <v>36</v>
      </c>
      <c r="Q25" s="202">
        <v>41</v>
      </c>
      <c r="R25" s="162">
        <v>3</v>
      </c>
      <c r="S25" s="202" t="s">
        <v>36</v>
      </c>
      <c r="T25" s="162" t="s">
        <v>36</v>
      </c>
      <c r="U25" s="202" t="s">
        <v>36</v>
      </c>
      <c r="V25" s="162" t="s">
        <v>36</v>
      </c>
      <c r="W25" s="202" t="s">
        <v>36</v>
      </c>
      <c r="X25" s="162" t="s">
        <v>36</v>
      </c>
    </row>
    <row r="26" spans="1:24" x14ac:dyDescent="0.25">
      <c r="A26" s="69" t="s">
        <v>313</v>
      </c>
      <c r="B26" s="213" t="s">
        <v>151</v>
      </c>
      <c r="C26" s="202">
        <v>40</v>
      </c>
      <c r="D26" s="162">
        <v>2</v>
      </c>
      <c r="E26" s="202">
        <v>40</v>
      </c>
      <c r="F26" s="107">
        <v>2</v>
      </c>
      <c r="G26" s="202" t="s">
        <v>36</v>
      </c>
      <c r="H26" s="107" t="s">
        <v>36</v>
      </c>
      <c r="I26" s="202" t="s">
        <v>36</v>
      </c>
      <c r="J26" s="162" t="s">
        <v>36</v>
      </c>
      <c r="K26" s="107" t="s">
        <v>36</v>
      </c>
      <c r="L26" s="107" t="s">
        <v>36</v>
      </c>
      <c r="M26" s="202" t="s">
        <v>36</v>
      </c>
      <c r="N26" s="162" t="s">
        <v>36</v>
      </c>
      <c r="O26" s="107" t="s">
        <v>36</v>
      </c>
      <c r="P26" s="162" t="s">
        <v>36</v>
      </c>
      <c r="Q26" s="202" t="s">
        <v>36</v>
      </c>
      <c r="R26" s="162" t="s">
        <v>36</v>
      </c>
      <c r="S26" s="202" t="s">
        <v>36</v>
      </c>
      <c r="T26" s="162" t="s">
        <v>36</v>
      </c>
      <c r="U26" s="202" t="s">
        <v>36</v>
      </c>
      <c r="V26" s="162" t="s">
        <v>36</v>
      </c>
      <c r="W26" s="202" t="s">
        <v>36</v>
      </c>
      <c r="X26" s="162" t="s">
        <v>36</v>
      </c>
    </row>
    <row r="27" spans="1:24" x14ac:dyDescent="0.25">
      <c r="A27" s="69" t="s">
        <v>457</v>
      </c>
      <c r="B27" s="213" t="s">
        <v>200</v>
      </c>
      <c r="C27" s="202">
        <v>37</v>
      </c>
      <c r="D27" s="162">
        <v>27</v>
      </c>
      <c r="E27" s="202">
        <v>17</v>
      </c>
      <c r="F27" s="107">
        <v>11</v>
      </c>
      <c r="G27" s="202" t="s">
        <v>36</v>
      </c>
      <c r="H27" s="107" t="s">
        <v>36</v>
      </c>
      <c r="I27" s="202" t="s">
        <v>36</v>
      </c>
      <c r="J27" s="162" t="s">
        <v>36</v>
      </c>
      <c r="K27" s="107" t="s">
        <v>36</v>
      </c>
      <c r="L27" s="107" t="s">
        <v>36</v>
      </c>
      <c r="M27" s="202" t="s">
        <v>36</v>
      </c>
      <c r="N27" s="162" t="s">
        <v>36</v>
      </c>
      <c r="O27" s="107">
        <v>6</v>
      </c>
      <c r="P27" s="162">
        <v>6</v>
      </c>
      <c r="Q27" s="202">
        <v>4</v>
      </c>
      <c r="R27" s="162">
        <v>4</v>
      </c>
      <c r="S27" s="202" t="s">
        <v>36</v>
      </c>
      <c r="T27" s="162" t="s">
        <v>36</v>
      </c>
      <c r="U27" s="202" t="s">
        <v>36</v>
      </c>
      <c r="V27" s="162" t="s">
        <v>36</v>
      </c>
      <c r="W27" s="202">
        <v>10</v>
      </c>
      <c r="X27" s="162">
        <v>6</v>
      </c>
    </row>
    <row r="28" spans="1:24" x14ac:dyDescent="0.25">
      <c r="A28" s="69" t="s">
        <v>457</v>
      </c>
      <c r="B28" s="213" t="s">
        <v>273</v>
      </c>
      <c r="C28" s="202">
        <v>37</v>
      </c>
      <c r="D28" s="162">
        <v>11</v>
      </c>
      <c r="E28" s="202">
        <v>13</v>
      </c>
      <c r="F28" s="107">
        <v>5</v>
      </c>
      <c r="G28" s="202">
        <v>4</v>
      </c>
      <c r="H28" s="107">
        <v>1</v>
      </c>
      <c r="I28" s="202">
        <v>2</v>
      </c>
      <c r="J28" s="162">
        <v>1</v>
      </c>
      <c r="K28" s="107">
        <v>6</v>
      </c>
      <c r="L28" s="107">
        <v>2</v>
      </c>
      <c r="M28" s="202">
        <v>2</v>
      </c>
      <c r="N28" s="162">
        <v>1</v>
      </c>
      <c r="O28" s="107" t="s">
        <v>36</v>
      </c>
      <c r="P28" s="107" t="s">
        <v>36</v>
      </c>
      <c r="Q28" s="202" t="s">
        <v>36</v>
      </c>
      <c r="R28" s="162" t="s">
        <v>36</v>
      </c>
      <c r="S28" s="202" t="s">
        <v>36</v>
      </c>
      <c r="T28" s="162" t="s">
        <v>36</v>
      </c>
      <c r="U28" s="202" t="s">
        <v>36</v>
      </c>
      <c r="V28" s="162" t="s">
        <v>36</v>
      </c>
      <c r="W28" s="202">
        <v>10</v>
      </c>
      <c r="X28" s="162">
        <v>1</v>
      </c>
    </row>
    <row r="29" spans="1:24" x14ac:dyDescent="0.25">
      <c r="A29" s="69" t="s">
        <v>316</v>
      </c>
      <c r="B29" s="213" t="s">
        <v>177</v>
      </c>
      <c r="C29" s="202">
        <v>35</v>
      </c>
      <c r="D29" s="162">
        <v>9</v>
      </c>
      <c r="E29" s="202">
        <v>27</v>
      </c>
      <c r="F29" s="107">
        <v>8</v>
      </c>
      <c r="G29" s="202" t="s">
        <v>36</v>
      </c>
      <c r="H29" s="107" t="s">
        <v>36</v>
      </c>
      <c r="I29" s="202" t="s">
        <v>36</v>
      </c>
      <c r="J29" s="162" t="s">
        <v>36</v>
      </c>
      <c r="K29" s="107">
        <v>2</v>
      </c>
      <c r="L29" s="107">
        <v>1</v>
      </c>
      <c r="M29" s="202" t="s">
        <v>36</v>
      </c>
      <c r="N29" s="162" t="s">
        <v>36</v>
      </c>
      <c r="O29" s="107" t="s">
        <v>36</v>
      </c>
      <c r="P29" s="107" t="s">
        <v>36</v>
      </c>
      <c r="Q29" s="202" t="s">
        <v>36</v>
      </c>
      <c r="R29" s="162" t="s">
        <v>36</v>
      </c>
      <c r="S29" s="202" t="s">
        <v>36</v>
      </c>
      <c r="T29" s="162" t="s">
        <v>36</v>
      </c>
      <c r="U29" s="202" t="s">
        <v>36</v>
      </c>
      <c r="V29" s="162" t="s">
        <v>36</v>
      </c>
      <c r="W29" s="202">
        <v>6</v>
      </c>
      <c r="X29" s="162" t="s">
        <v>36</v>
      </c>
    </row>
    <row r="30" spans="1:24" x14ac:dyDescent="0.25">
      <c r="A30" s="69" t="s">
        <v>226</v>
      </c>
      <c r="B30" s="213" t="s">
        <v>536</v>
      </c>
      <c r="C30" s="202">
        <v>33</v>
      </c>
      <c r="D30" s="162">
        <v>4</v>
      </c>
      <c r="E30" s="202" t="s">
        <v>36</v>
      </c>
      <c r="F30" s="107" t="s">
        <v>36</v>
      </c>
      <c r="G30" s="202" t="s">
        <v>36</v>
      </c>
      <c r="H30" s="107" t="s">
        <v>36</v>
      </c>
      <c r="I30" s="202" t="s">
        <v>36</v>
      </c>
      <c r="J30" s="162" t="s">
        <v>36</v>
      </c>
      <c r="K30" s="107">
        <v>23</v>
      </c>
      <c r="L30" s="107">
        <v>3</v>
      </c>
      <c r="M30" s="202" t="s">
        <v>36</v>
      </c>
      <c r="N30" s="162" t="s">
        <v>36</v>
      </c>
      <c r="O30" s="107" t="s">
        <v>36</v>
      </c>
      <c r="P30" s="107" t="s">
        <v>36</v>
      </c>
      <c r="Q30" s="202" t="s">
        <v>36</v>
      </c>
      <c r="R30" s="162" t="s">
        <v>36</v>
      </c>
      <c r="S30" s="202" t="s">
        <v>36</v>
      </c>
      <c r="T30" s="162" t="s">
        <v>36</v>
      </c>
      <c r="U30" s="202" t="s">
        <v>36</v>
      </c>
      <c r="V30" s="162" t="s">
        <v>36</v>
      </c>
      <c r="W30" s="202">
        <v>10</v>
      </c>
      <c r="X30" s="162">
        <v>1</v>
      </c>
    </row>
    <row r="31" spans="1:24" x14ac:dyDescent="0.25">
      <c r="A31" s="69" t="s">
        <v>458</v>
      </c>
      <c r="B31" s="213" t="s">
        <v>161</v>
      </c>
      <c r="C31" s="202">
        <v>32</v>
      </c>
      <c r="D31" s="162">
        <v>1</v>
      </c>
      <c r="E31" s="202">
        <v>13</v>
      </c>
      <c r="F31" s="107">
        <v>1</v>
      </c>
      <c r="G31" s="202" t="s">
        <v>36</v>
      </c>
      <c r="H31" s="107" t="s">
        <v>36</v>
      </c>
      <c r="I31" s="202" t="s">
        <v>36</v>
      </c>
      <c r="J31" s="162" t="s">
        <v>36</v>
      </c>
      <c r="K31" s="107" t="s">
        <v>36</v>
      </c>
      <c r="L31" s="107" t="s">
        <v>36</v>
      </c>
      <c r="M31" s="202" t="s">
        <v>36</v>
      </c>
      <c r="N31" s="162" t="s">
        <v>36</v>
      </c>
      <c r="O31" s="107" t="s">
        <v>36</v>
      </c>
      <c r="P31" s="107" t="s">
        <v>36</v>
      </c>
      <c r="Q31" s="202">
        <v>19</v>
      </c>
      <c r="R31" s="162" t="s">
        <v>36</v>
      </c>
      <c r="S31" s="202" t="s">
        <v>36</v>
      </c>
      <c r="T31" s="162" t="s">
        <v>36</v>
      </c>
      <c r="U31" s="202" t="s">
        <v>36</v>
      </c>
      <c r="V31" s="162" t="s">
        <v>36</v>
      </c>
      <c r="W31" s="202" t="s">
        <v>36</v>
      </c>
      <c r="X31" s="162" t="s">
        <v>36</v>
      </c>
    </row>
    <row r="32" spans="1:24" x14ac:dyDescent="0.25">
      <c r="A32" s="69" t="s">
        <v>458</v>
      </c>
      <c r="B32" s="213" t="s">
        <v>181</v>
      </c>
      <c r="C32" s="202">
        <v>32</v>
      </c>
      <c r="D32" s="162">
        <v>5</v>
      </c>
      <c r="E32" s="202">
        <v>19</v>
      </c>
      <c r="F32" s="107">
        <v>5</v>
      </c>
      <c r="G32" s="202" t="s">
        <v>36</v>
      </c>
      <c r="H32" s="107" t="s">
        <v>36</v>
      </c>
      <c r="I32" s="202" t="s">
        <v>36</v>
      </c>
      <c r="J32" s="162" t="s">
        <v>36</v>
      </c>
      <c r="K32" s="107">
        <v>13</v>
      </c>
      <c r="L32" s="107" t="s">
        <v>36</v>
      </c>
      <c r="M32" s="202" t="s">
        <v>36</v>
      </c>
      <c r="N32" s="162" t="s">
        <v>36</v>
      </c>
      <c r="O32" s="107" t="s">
        <v>36</v>
      </c>
      <c r="P32" s="107" t="s">
        <v>36</v>
      </c>
      <c r="Q32" s="202" t="s">
        <v>36</v>
      </c>
      <c r="R32" s="162" t="s">
        <v>36</v>
      </c>
      <c r="S32" s="202" t="s">
        <v>36</v>
      </c>
      <c r="T32" s="162" t="s">
        <v>36</v>
      </c>
      <c r="U32" s="202" t="s">
        <v>36</v>
      </c>
      <c r="V32" s="162" t="s">
        <v>36</v>
      </c>
      <c r="W32" s="202" t="s">
        <v>36</v>
      </c>
      <c r="X32" s="162" t="s">
        <v>36</v>
      </c>
    </row>
    <row r="33" spans="1:24" x14ac:dyDescent="0.25">
      <c r="A33" s="69" t="s">
        <v>458</v>
      </c>
      <c r="B33" s="213" t="s">
        <v>203</v>
      </c>
      <c r="C33" s="202">
        <v>32</v>
      </c>
      <c r="D33" s="162">
        <v>3</v>
      </c>
      <c r="E33" s="202">
        <v>8</v>
      </c>
      <c r="F33" s="107">
        <v>3</v>
      </c>
      <c r="G33" s="202" t="s">
        <v>36</v>
      </c>
      <c r="H33" s="107" t="s">
        <v>36</v>
      </c>
      <c r="I33" s="202" t="s">
        <v>36</v>
      </c>
      <c r="J33" s="162" t="s">
        <v>36</v>
      </c>
      <c r="K33" s="107" t="s">
        <v>36</v>
      </c>
      <c r="L33" s="107" t="s">
        <v>36</v>
      </c>
      <c r="M33" s="202" t="s">
        <v>36</v>
      </c>
      <c r="N33" s="162" t="s">
        <v>36</v>
      </c>
      <c r="O33" s="107" t="s">
        <v>36</v>
      </c>
      <c r="P33" s="107" t="s">
        <v>36</v>
      </c>
      <c r="Q33" s="202">
        <v>3</v>
      </c>
      <c r="R33" s="162" t="s">
        <v>36</v>
      </c>
      <c r="S33" s="202">
        <v>4</v>
      </c>
      <c r="T33" s="162" t="s">
        <v>36</v>
      </c>
      <c r="U33" s="202" t="s">
        <v>36</v>
      </c>
      <c r="V33" s="162" t="s">
        <v>36</v>
      </c>
      <c r="W33" s="202">
        <v>17</v>
      </c>
      <c r="X33" s="162" t="s">
        <v>36</v>
      </c>
    </row>
    <row r="34" spans="1:24" x14ac:dyDescent="0.25">
      <c r="A34" s="69" t="s">
        <v>165</v>
      </c>
      <c r="B34" s="213" t="s">
        <v>162</v>
      </c>
      <c r="C34" s="202">
        <v>31</v>
      </c>
      <c r="D34" s="162">
        <v>3</v>
      </c>
      <c r="E34" s="202">
        <v>31</v>
      </c>
      <c r="F34" s="107">
        <v>3</v>
      </c>
      <c r="G34" s="202" t="s">
        <v>36</v>
      </c>
      <c r="H34" s="107" t="s">
        <v>36</v>
      </c>
      <c r="I34" s="202" t="s">
        <v>36</v>
      </c>
      <c r="J34" s="162" t="s">
        <v>36</v>
      </c>
      <c r="K34" s="107" t="s">
        <v>36</v>
      </c>
      <c r="L34" s="107" t="s">
        <v>36</v>
      </c>
      <c r="M34" s="202" t="s">
        <v>36</v>
      </c>
      <c r="N34" s="162" t="s">
        <v>36</v>
      </c>
      <c r="O34" s="107" t="s">
        <v>36</v>
      </c>
      <c r="P34" s="107" t="s">
        <v>36</v>
      </c>
      <c r="Q34" s="202" t="s">
        <v>36</v>
      </c>
      <c r="R34" s="162" t="s">
        <v>36</v>
      </c>
      <c r="S34" s="202" t="s">
        <v>36</v>
      </c>
      <c r="T34" s="162" t="s">
        <v>36</v>
      </c>
      <c r="U34" s="202" t="s">
        <v>36</v>
      </c>
      <c r="V34" s="162" t="s">
        <v>36</v>
      </c>
      <c r="W34" s="202" t="s">
        <v>36</v>
      </c>
      <c r="X34" s="162" t="s">
        <v>36</v>
      </c>
    </row>
    <row r="35" spans="1:24" x14ac:dyDescent="0.25">
      <c r="A35" s="69" t="s">
        <v>165</v>
      </c>
      <c r="B35" s="213" t="s">
        <v>155</v>
      </c>
      <c r="C35" s="202">
        <v>31</v>
      </c>
      <c r="D35" s="162">
        <v>10</v>
      </c>
      <c r="E35" s="202">
        <v>15</v>
      </c>
      <c r="F35" s="107">
        <v>6</v>
      </c>
      <c r="G35" s="202" t="s">
        <v>36</v>
      </c>
      <c r="H35" s="107" t="s">
        <v>36</v>
      </c>
      <c r="I35" s="202" t="s">
        <v>36</v>
      </c>
      <c r="J35" s="162" t="s">
        <v>36</v>
      </c>
      <c r="K35" s="107" t="s">
        <v>36</v>
      </c>
      <c r="L35" s="107" t="s">
        <v>36</v>
      </c>
      <c r="M35" s="202" t="s">
        <v>36</v>
      </c>
      <c r="N35" s="162" t="s">
        <v>36</v>
      </c>
      <c r="O35" s="107" t="s">
        <v>36</v>
      </c>
      <c r="P35" s="107" t="s">
        <v>36</v>
      </c>
      <c r="Q35" s="202">
        <v>16</v>
      </c>
      <c r="R35" s="162">
        <v>4</v>
      </c>
      <c r="S35" s="202" t="s">
        <v>36</v>
      </c>
      <c r="T35" s="162" t="s">
        <v>36</v>
      </c>
      <c r="U35" s="202" t="s">
        <v>36</v>
      </c>
      <c r="V35" s="162" t="s">
        <v>36</v>
      </c>
      <c r="W35" s="202" t="s">
        <v>36</v>
      </c>
      <c r="X35" s="162" t="s">
        <v>36</v>
      </c>
    </row>
    <row r="36" spans="1:24" x14ac:dyDescent="0.25">
      <c r="A36" s="69" t="s">
        <v>301</v>
      </c>
      <c r="B36" s="213" t="s">
        <v>171</v>
      </c>
      <c r="C36" s="202">
        <v>30</v>
      </c>
      <c r="D36" s="162">
        <v>5</v>
      </c>
      <c r="E36" s="202" t="s">
        <v>36</v>
      </c>
      <c r="F36" s="107" t="s">
        <v>36</v>
      </c>
      <c r="G36" s="202" t="s">
        <v>36</v>
      </c>
      <c r="H36" s="107" t="s">
        <v>36</v>
      </c>
      <c r="I36" s="202" t="s">
        <v>36</v>
      </c>
      <c r="J36" s="162" t="s">
        <v>36</v>
      </c>
      <c r="K36" s="107" t="s">
        <v>36</v>
      </c>
      <c r="L36" s="107" t="s">
        <v>36</v>
      </c>
      <c r="M36" s="202" t="s">
        <v>36</v>
      </c>
      <c r="N36" s="162" t="s">
        <v>36</v>
      </c>
      <c r="O36" s="107" t="s">
        <v>36</v>
      </c>
      <c r="P36" s="107" t="s">
        <v>36</v>
      </c>
      <c r="Q36" s="202">
        <v>30</v>
      </c>
      <c r="R36" s="162">
        <v>5</v>
      </c>
      <c r="S36" s="202" t="s">
        <v>36</v>
      </c>
      <c r="T36" s="162" t="s">
        <v>36</v>
      </c>
      <c r="U36" s="202" t="s">
        <v>36</v>
      </c>
      <c r="V36" s="162" t="s">
        <v>36</v>
      </c>
      <c r="W36" s="202" t="s">
        <v>36</v>
      </c>
      <c r="X36" s="162" t="s">
        <v>36</v>
      </c>
    </row>
    <row r="37" spans="1:24" x14ac:dyDescent="0.25">
      <c r="A37" s="69" t="s">
        <v>301</v>
      </c>
      <c r="B37" s="213" t="s">
        <v>172</v>
      </c>
      <c r="C37" s="202">
        <v>30</v>
      </c>
      <c r="D37" s="162">
        <v>7</v>
      </c>
      <c r="E37" s="202">
        <v>17</v>
      </c>
      <c r="F37" s="107">
        <v>5</v>
      </c>
      <c r="G37" s="202" t="s">
        <v>36</v>
      </c>
      <c r="H37" s="107" t="s">
        <v>36</v>
      </c>
      <c r="I37" s="202" t="s">
        <v>36</v>
      </c>
      <c r="J37" s="162" t="s">
        <v>36</v>
      </c>
      <c r="K37" s="107">
        <v>3</v>
      </c>
      <c r="L37" s="107">
        <v>1</v>
      </c>
      <c r="M37" s="202" t="s">
        <v>36</v>
      </c>
      <c r="N37" s="162" t="s">
        <v>36</v>
      </c>
      <c r="O37" s="107" t="s">
        <v>36</v>
      </c>
      <c r="P37" s="107" t="s">
        <v>36</v>
      </c>
      <c r="Q37" s="202" t="s">
        <v>36</v>
      </c>
      <c r="R37" s="162" t="s">
        <v>36</v>
      </c>
      <c r="S37" s="202">
        <v>3</v>
      </c>
      <c r="T37" s="162">
        <v>1</v>
      </c>
      <c r="U37" s="202">
        <v>1</v>
      </c>
      <c r="V37" s="162" t="s">
        <v>36</v>
      </c>
      <c r="W37" s="202">
        <v>6</v>
      </c>
      <c r="X37" s="162" t="s">
        <v>36</v>
      </c>
    </row>
    <row r="38" spans="1:24" x14ac:dyDescent="0.25">
      <c r="A38" s="69" t="s">
        <v>450</v>
      </c>
      <c r="B38" s="213" t="s">
        <v>149</v>
      </c>
      <c r="C38" s="202">
        <v>29</v>
      </c>
      <c r="D38" s="162">
        <v>3</v>
      </c>
      <c r="E38" s="202" t="s">
        <v>36</v>
      </c>
      <c r="F38" s="107" t="s">
        <v>36</v>
      </c>
      <c r="G38" s="202" t="s">
        <v>36</v>
      </c>
      <c r="H38" s="107" t="s">
        <v>36</v>
      </c>
      <c r="I38" s="202" t="s">
        <v>36</v>
      </c>
      <c r="J38" s="162" t="s">
        <v>36</v>
      </c>
      <c r="K38" s="107" t="s">
        <v>36</v>
      </c>
      <c r="L38" s="107" t="s">
        <v>36</v>
      </c>
      <c r="M38" s="202" t="s">
        <v>36</v>
      </c>
      <c r="N38" s="162" t="s">
        <v>36</v>
      </c>
      <c r="O38" s="107" t="s">
        <v>36</v>
      </c>
      <c r="P38" s="107" t="s">
        <v>36</v>
      </c>
      <c r="Q38" s="202" t="s">
        <v>36</v>
      </c>
      <c r="R38" s="162" t="s">
        <v>36</v>
      </c>
      <c r="S38" s="202" t="s">
        <v>36</v>
      </c>
      <c r="T38" s="162" t="s">
        <v>36</v>
      </c>
      <c r="U38" s="202" t="s">
        <v>36</v>
      </c>
      <c r="V38" s="162" t="s">
        <v>36</v>
      </c>
      <c r="W38" s="202">
        <v>29</v>
      </c>
      <c r="X38" s="162">
        <v>3</v>
      </c>
    </row>
    <row r="39" spans="1:24" x14ac:dyDescent="0.25">
      <c r="A39" s="69" t="s">
        <v>450</v>
      </c>
      <c r="B39" s="213" t="s">
        <v>178</v>
      </c>
      <c r="C39" s="202">
        <v>29</v>
      </c>
      <c r="D39" s="162">
        <v>4</v>
      </c>
      <c r="E39" s="202" t="s">
        <v>36</v>
      </c>
      <c r="F39" s="107" t="s">
        <v>36</v>
      </c>
      <c r="G39" s="202" t="s">
        <v>36</v>
      </c>
      <c r="H39" s="107" t="s">
        <v>36</v>
      </c>
      <c r="I39" s="202" t="s">
        <v>36</v>
      </c>
      <c r="J39" s="162" t="s">
        <v>36</v>
      </c>
      <c r="K39" s="107" t="s">
        <v>36</v>
      </c>
      <c r="L39" s="107" t="s">
        <v>36</v>
      </c>
      <c r="M39" s="202" t="s">
        <v>36</v>
      </c>
      <c r="N39" s="162" t="s">
        <v>36</v>
      </c>
      <c r="O39" s="107" t="s">
        <v>36</v>
      </c>
      <c r="P39" s="107" t="s">
        <v>36</v>
      </c>
      <c r="Q39" s="202">
        <v>29</v>
      </c>
      <c r="R39" s="162">
        <v>4</v>
      </c>
      <c r="S39" s="202" t="s">
        <v>36</v>
      </c>
      <c r="T39" s="162" t="s">
        <v>36</v>
      </c>
      <c r="U39" s="202" t="s">
        <v>36</v>
      </c>
      <c r="V39" s="162" t="s">
        <v>36</v>
      </c>
      <c r="W39" s="202" t="s">
        <v>36</v>
      </c>
      <c r="X39" s="162" t="s">
        <v>36</v>
      </c>
    </row>
    <row r="40" spans="1:24" x14ac:dyDescent="0.25">
      <c r="A40" s="69" t="s">
        <v>451</v>
      </c>
      <c r="B40" s="213" t="s">
        <v>156</v>
      </c>
      <c r="C40" s="202">
        <v>28</v>
      </c>
      <c r="D40" s="162">
        <v>5</v>
      </c>
      <c r="E40" s="202">
        <v>28</v>
      </c>
      <c r="F40" s="107">
        <v>5</v>
      </c>
      <c r="G40" s="202" t="s">
        <v>36</v>
      </c>
      <c r="H40" s="107" t="s">
        <v>36</v>
      </c>
      <c r="I40" s="202" t="s">
        <v>36</v>
      </c>
      <c r="J40" s="162" t="s">
        <v>36</v>
      </c>
      <c r="K40" s="107" t="s">
        <v>36</v>
      </c>
      <c r="L40" s="107" t="s">
        <v>36</v>
      </c>
      <c r="M40" s="202" t="s">
        <v>36</v>
      </c>
      <c r="N40" s="162" t="s">
        <v>36</v>
      </c>
      <c r="O40" s="107" t="s">
        <v>36</v>
      </c>
      <c r="P40" s="107" t="s">
        <v>36</v>
      </c>
      <c r="Q40" s="202" t="s">
        <v>36</v>
      </c>
      <c r="R40" s="162" t="s">
        <v>36</v>
      </c>
      <c r="S40" s="202" t="s">
        <v>36</v>
      </c>
      <c r="T40" s="162" t="s">
        <v>36</v>
      </c>
      <c r="U40" s="202" t="s">
        <v>36</v>
      </c>
      <c r="V40" s="162" t="s">
        <v>36</v>
      </c>
      <c r="W40" s="202" t="s">
        <v>36</v>
      </c>
      <c r="X40" s="162" t="s">
        <v>36</v>
      </c>
    </row>
    <row r="41" spans="1:24" x14ac:dyDescent="0.25">
      <c r="A41" s="69" t="s">
        <v>451</v>
      </c>
      <c r="B41" s="213" t="s">
        <v>163</v>
      </c>
      <c r="C41" s="202">
        <v>28</v>
      </c>
      <c r="D41" s="162">
        <v>2</v>
      </c>
      <c r="E41" s="202" t="s">
        <v>36</v>
      </c>
      <c r="F41" s="107" t="s">
        <v>36</v>
      </c>
      <c r="G41" s="202" t="s">
        <v>36</v>
      </c>
      <c r="H41" s="107" t="s">
        <v>36</v>
      </c>
      <c r="I41" s="202" t="s">
        <v>36</v>
      </c>
      <c r="J41" s="162" t="s">
        <v>36</v>
      </c>
      <c r="K41" s="107" t="s">
        <v>36</v>
      </c>
      <c r="L41" s="107" t="s">
        <v>36</v>
      </c>
      <c r="M41" s="202" t="s">
        <v>36</v>
      </c>
      <c r="N41" s="162" t="s">
        <v>36</v>
      </c>
      <c r="O41" s="107" t="s">
        <v>36</v>
      </c>
      <c r="P41" s="107" t="s">
        <v>36</v>
      </c>
      <c r="Q41" s="202" t="s">
        <v>36</v>
      </c>
      <c r="R41" s="162" t="s">
        <v>36</v>
      </c>
      <c r="S41" s="202">
        <v>28</v>
      </c>
      <c r="T41" s="162">
        <v>2</v>
      </c>
      <c r="U41" s="202" t="s">
        <v>36</v>
      </c>
      <c r="V41" s="162" t="s">
        <v>36</v>
      </c>
      <c r="W41" s="202" t="s">
        <v>36</v>
      </c>
      <c r="X41" s="162" t="s">
        <v>36</v>
      </c>
    </row>
    <row r="42" spans="1:24" x14ac:dyDescent="0.25">
      <c r="A42" s="69" t="s">
        <v>459</v>
      </c>
      <c r="B42" s="213" t="s">
        <v>585</v>
      </c>
      <c r="C42" s="202">
        <v>27</v>
      </c>
      <c r="D42" s="162" t="s">
        <v>36</v>
      </c>
      <c r="E42" s="202">
        <v>4</v>
      </c>
      <c r="F42" s="107" t="s">
        <v>36</v>
      </c>
      <c r="G42" s="202" t="s">
        <v>36</v>
      </c>
      <c r="H42" s="107" t="s">
        <v>36</v>
      </c>
      <c r="I42" s="202" t="s">
        <v>36</v>
      </c>
      <c r="J42" s="162" t="s">
        <v>36</v>
      </c>
      <c r="K42" s="107" t="s">
        <v>36</v>
      </c>
      <c r="L42" s="107" t="s">
        <v>36</v>
      </c>
      <c r="M42" s="202" t="s">
        <v>36</v>
      </c>
      <c r="N42" s="162" t="s">
        <v>36</v>
      </c>
      <c r="O42" s="107" t="s">
        <v>36</v>
      </c>
      <c r="P42" s="107" t="s">
        <v>36</v>
      </c>
      <c r="Q42" s="202" t="s">
        <v>36</v>
      </c>
      <c r="R42" s="162" t="s">
        <v>36</v>
      </c>
      <c r="S42" s="202" t="s">
        <v>36</v>
      </c>
      <c r="T42" s="162" t="s">
        <v>36</v>
      </c>
      <c r="U42" s="202" t="s">
        <v>36</v>
      </c>
      <c r="V42" s="162" t="s">
        <v>36</v>
      </c>
      <c r="W42" s="202">
        <v>23</v>
      </c>
      <c r="X42" s="162" t="s">
        <v>36</v>
      </c>
    </row>
    <row r="43" spans="1:24" x14ac:dyDescent="0.25">
      <c r="A43" s="69" t="s">
        <v>459</v>
      </c>
      <c r="B43" s="213" t="s">
        <v>164</v>
      </c>
      <c r="C43" s="202">
        <v>27</v>
      </c>
      <c r="D43" s="162">
        <v>6</v>
      </c>
      <c r="E43" s="202">
        <v>26</v>
      </c>
      <c r="F43" s="107">
        <v>6</v>
      </c>
      <c r="G43" s="202" t="s">
        <v>36</v>
      </c>
      <c r="H43" s="107" t="s">
        <v>36</v>
      </c>
      <c r="I43" s="202" t="s">
        <v>36</v>
      </c>
      <c r="J43" s="162" t="s">
        <v>36</v>
      </c>
      <c r="K43" s="107" t="s">
        <v>36</v>
      </c>
      <c r="L43" s="107" t="s">
        <v>36</v>
      </c>
      <c r="M43" s="202" t="s">
        <v>36</v>
      </c>
      <c r="N43" s="162" t="s">
        <v>36</v>
      </c>
      <c r="O43" s="107" t="s">
        <v>36</v>
      </c>
      <c r="P43" s="107" t="s">
        <v>36</v>
      </c>
      <c r="Q43" s="202" t="s">
        <v>36</v>
      </c>
      <c r="R43" s="162" t="s">
        <v>36</v>
      </c>
      <c r="S43" s="202" t="s">
        <v>36</v>
      </c>
      <c r="T43" s="162" t="s">
        <v>36</v>
      </c>
      <c r="U43" s="202" t="s">
        <v>36</v>
      </c>
      <c r="V43" s="162" t="s">
        <v>36</v>
      </c>
      <c r="W43" s="202">
        <v>1</v>
      </c>
      <c r="X43" s="162" t="s">
        <v>36</v>
      </c>
    </row>
    <row r="44" spans="1:24" x14ac:dyDescent="0.25">
      <c r="A44" s="69" t="s">
        <v>459</v>
      </c>
      <c r="B44" s="213" t="s">
        <v>160</v>
      </c>
      <c r="C44" s="202">
        <v>27</v>
      </c>
      <c r="D44" s="162">
        <v>3</v>
      </c>
      <c r="E44" s="202" t="s">
        <v>36</v>
      </c>
      <c r="F44" s="107" t="s">
        <v>36</v>
      </c>
      <c r="G44" s="202" t="s">
        <v>36</v>
      </c>
      <c r="H44" s="107" t="s">
        <v>36</v>
      </c>
      <c r="I44" s="202" t="s">
        <v>36</v>
      </c>
      <c r="J44" s="162" t="s">
        <v>36</v>
      </c>
      <c r="K44" s="107" t="s">
        <v>36</v>
      </c>
      <c r="L44" s="107" t="s">
        <v>36</v>
      </c>
      <c r="M44" s="202" t="s">
        <v>36</v>
      </c>
      <c r="N44" s="162" t="s">
        <v>36</v>
      </c>
      <c r="O44" s="107" t="s">
        <v>36</v>
      </c>
      <c r="P44" s="107" t="s">
        <v>36</v>
      </c>
      <c r="Q44" s="202">
        <v>27</v>
      </c>
      <c r="R44" s="162">
        <v>3</v>
      </c>
      <c r="S44" s="202" t="s">
        <v>36</v>
      </c>
      <c r="T44" s="162" t="s">
        <v>36</v>
      </c>
      <c r="U44" s="202" t="s">
        <v>36</v>
      </c>
      <c r="V44" s="162" t="s">
        <v>36</v>
      </c>
      <c r="W44" s="202" t="s">
        <v>36</v>
      </c>
      <c r="X44" s="162" t="s">
        <v>36</v>
      </c>
    </row>
    <row r="45" spans="1:24" x14ac:dyDescent="0.25">
      <c r="A45" s="69" t="s">
        <v>460</v>
      </c>
      <c r="B45" s="213" t="s">
        <v>176</v>
      </c>
      <c r="C45" s="202">
        <v>26</v>
      </c>
      <c r="D45" s="162">
        <v>10</v>
      </c>
      <c r="E45" s="202">
        <v>26</v>
      </c>
      <c r="F45" s="107">
        <v>10</v>
      </c>
      <c r="G45" s="202" t="s">
        <v>36</v>
      </c>
      <c r="H45" s="107" t="s">
        <v>36</v>
      </c>
      <c r="I45" s="202" t="s">
        <v>36</v>
      </c>
      <c r="J45" s="162" t="s">
        <v>36</v>
      </c>
      <c r="K45" s="107" t="s">
        <v>36</v>
      </c>
      <c r="L45" s="107" t="s">
        <v>36</v>
      </c>
      <c r="M45" s="202" t="s">
        <v>36</v>
      </c>
      <c r="N45" s="162" t="s">
        <v>36</v>
      </c>
      <c r="O45" s="107" t="s">
        <v>36</v>
      </c>
      <c r="P45" s="107" t="s">
        <v>36</v>
      </c>
      <c r="Q45" s="202" t="s">
        <v>36</v>
      </c>
      <c r="R45" s="162" t="s">
        <v>36</v>
      </c>
      <c r="S45" s="202" t="s">
        <v>36</v>
      </c>
      <c r="T45" s="162" t="s">
        <v>36</v>
      </c>
      <c r="U45" s="202" t="s">
        <v>36</v>
      </c>
      <c r="V45" s="162" t="s">
        <v>36</v>
      </c>
      <c r="W45" s="202" t="s">
        <v>36</v>
      </c>
      <c r="X45" s="162" t="s">
        <v>36</v>
      </c>
    </row>
    <row r="46" spans="1:24" x14ac:dyDescent="0.25">
      <c r="A46" s="69" t="s">
        <v>460</v>
      </c>
      <c r="B46" s="213" t="s">
        <v>186</v>
      </c>
      <c r="C46" s="202">
        <v>26</v>
      </c>
      <c r="D46" s="162">
        <v>10</v>
      </c>
      <c r="E46" s="202">
        <v>19</v>
      </c>
      <c r="F46" s="107">
        <v>6</v>
      </c>
      <c r="G46" s="202" t="s">
        <v>36</v>
      </c>
      <c r="H46" s="107" t="s">
        <v>36</v>
      </c>
      <c r="I46" s="202" t="s">
        <v>36</v>
      </c>
      <c r="J46" s="162" t="s">
        <v>36</v>
      </c>
      <c r="K46" s="107">
        <v>1</v>
      </c>
      <c r="L46" s="107">
        <v>1</v>
      </c>
      <c r="M46" s="202" t="s">
        <v>36</v>
      </c>
      <c r="N46" s="162" t="s">
        <v>36</v>
      </c>
      <c r="O46" s="107">
        <v>1</v>
      </c>
      <c r="P46" s="162" t="s">
        <v>36</v>
      </c>
      <c r="Q46" s="202" t="s">
        <v>36</v>
      </c>
      <c r="R46" s="162" t="s">
        <v>36</v>
      </c>
      <c r="S46" s="202" t="s">
        <v>36</v>
      </c>
      <c r="T46" s="162" t="s">
        <v>36</v>
      </c>
      <c r="U46" s="202" t="s">
        <v>36</v>
      </c>
      <c r="V46" s="162" t="s">
        <v>36</v>
      </c>
      <c r="W46" s="202">
        <v>5</v>
      </c>
      <c r="X46" s="162">
        <v>3</v>
      </c>
    </row>
    <row r="47" spans="1:24" x14ac:dyDescent="0.25">
      <c r="A47" s="69" t="s">
        <v>461</v>
      </c>
      <c r="B47" s="213" t="s">
        <v>180</v>
      </c>
      <c r="C47" s="202">
        <v>24</v>
      </c>
      <c r="D47" s="162">
        <v>4</v>
      </c>
      <c r="E47" s="202">
        <v>24</v>
      </c>
      <c r="F47" s="107">
        <v>4</v>
      </c>
      <c r="G47" s="202" t="s">
        <v>36</v>
      </c>
      <c r="H47" s="107" t="s">
        <v>36</v>
      </c>
      <c r="I47" s="202" t="s">
        <v>36</v>
      </c>
      <c r="J47" s="162" t="s">
        <v>36</v>
      </c>
      <c r="K47" s="107" t="s">
        <v>36</v>
      </c>
      <c r="L47" s="107" t="s">
        <v>36</v>
      </c>
      <c r="M47" s="202" t="s">
        <v>36</v>
      </c>
      <c r="N47" s="162" t="s">
        <v>36</v>
      </c>
      <c r="O47" s="107" t="s">
        <v>36</v>
      </c>
      <c r="P47" s="162" t="s">
        <v>36</v>
      </c>
      <c r="Q47" s="202" t="s">
        <v>36</v>
      </c>
      <c r="R47" s="162" t="s">
        <v>36</v>
      </c>
      <c r="S47" s="202" t="s">
        <v>36</v>
      </c>
      <c r="T47" s="162" t="s">
        <v>36</v>
      </c>
      <c r="U47" s="202" t="s">
        <v>36</v>
      </c>
      <c r="V47" s="162" t="s">
        <v>36</v>
      </c>
      <c r="W47" s="202" t="s">
        <v>36</v>
      </c>
      <c r="X47" s="162" t="s">
        <v>36</v>
      </c>
    </row>
    <row r="48" spans="1:24" x14ac:dyDescent="0.25">
      <c r="A48" s="69" t="s">
        <v>461</v>
      </c>
      <c r="B48" s="213" t="s">
        <v>166</v>
      </c>
      <c r="C48" s="202">
        <v>24</v>
      </c>
      <c r="D48" s="162">
        <v>2</v>
      </c>
      <c r="E48" s="202" t="s">
        <v>36</v>
      </c>
      <c r="F48" s="107" t="s">
        <v>36</v>
      </c>
      <c r="G48" s="202" t="s">
        <v>36</v>
      </c>
      <c r="H48" s="107" t="s">
        <v>36</v>
      </c>
      <c r="I48" s="202" t="s">
        <v>36</v>
      </c>
      <c r="J48" s="162" t="s">
        <v>36</v>
      </c>
      <c r="K48" s="107" t="s">
        <v>36</v>
      </c>
      <c r="L48" s="107" t="s">
        <v>36</v>
      </c>
      <c r="M48" s="202" t="s">
        <v>36</v>
      </c>
      <c r="N48" s="162" t="s">
        <v>36</v>
      </c>
      <c r="O48" s="107" t="s">
        <v>36</v>
      </c>
      <c r="P48" s="162" t="s">
        <v>36</v>
      </c>
      <c r="Q48" s="202">
        <v>24</v>
      </c>
      <c r="R48" s="162">
        <v>2</v>
      </c>
      <c r="S48" s="202" t="s">
        <v>36</v>
      </c>
      <c r="T48" s="162" t="s">
        <v>36</v>
      </c>
      <c r="U48" s="202" t="s">
        <v>36</v>
      </c>
      <c r="V48" s="162" t="s">
        <v>36</v>
      </c>
      <c r="W48" s="202" t="s">
        <v>36</v>
      </c>
      <c r="X48" s="162" t="s">
        <v>36</v>
      </c>
    </row>
    <row r="49" spans="1:24" x14ac:dyDescent="0.25">
      <c r="A49" s="69" t="s">
        <v>461</v>
      </c>
      <c r="B49" s="213" t="s">
        <v>275</v>
      </c>
      <c r="C49" s="202">
        <v>24</v>
      </c>
      <c r="D49" s="162" t="s">
        <v>36</v>
      </c>
      <c r="E49" s="202">
        <v>18</v>
      </c>
      <c r="F49" s="107" t="s">
        <v>36</v>
      </c>
      <c r="G49" s="202" t="s">
        <v>36</v>
      </c>
      <c r="H49" s="107" t="s">
        <v>36</v>
      </c>
      <c r="I49" s="202" t="s">
        <v>36</v>
      </c>
      <c r="J49" s="162" t="s">
        <v>36</v>
      </c>
      <c r="K49" s="107">
        <v>3</v>
      </c>
      <c r="L49" s="107" t="s">
        <v>36</v>
      </c>
      <c r="M49" s="202" t="s">
        <v>36</v>
      </c>
      <c r="N49" s="162" t="s">
        <v>36</v>
      </c>
      <c r="O49" s="107">
        <v>1</v>
      </c>
      <c r="P49" s="162" t="s">
        <v>36</v>
      </c>
      <c r="Q49" s="202" t="s">
        <v>36</v>
      </c>
      <c r="R49" s="162" t="s">
        <v>36</v>
      </c>
      <c r="S49" s="202" t="s">
        <v>36</v>
      </c>
      <c r="T49" s="162" t="s">
        <v>36</v>
      </c>
      <c r="U49" s="202" t="s">
        <v>36</v>
      </c>
      <c r="V49" s="162" t="s">
        <v>36</v>
      </c>
      <c r="W49" s="202">
        <v>2</v>
      </c>
      <c r="X49" s="162" t="s">
        <v>36</v>
      </c>
    </row>
    <row r="50" spans="1:24" x14ac:dyDescent="0.25">
      <c r="A50" s="69" t="s">
        <v>461</v>
      </c>
      <c r="B50" s="213" t="s">
        <v>517</v>
      </c>
      <c r="C50" s="202">
        <v>24</v>
      </c>
      <c r="D50" s="162">
        <v>14</v>
      </c>
      <c r="E50" s="202">
        <v>12</v>
      </c>
      <c r="F50" s="107">
        <v>7</v>
      </c>
      <c r="G50" s="202">
        <v>1</v>
      </c>
      <c r="H50" s="107">
        <v>1</v>
      </c>
      <c r="I50" s="202" t="s">
        <v>36</v>
      </c>
      <c r="J50" s="162" t="s">
        <v>36</v>
      </c>
      <c r="K50" s="107" t="s">
        <v>36</v>
      </c>
      <c r="L50" s="107" t="s">
        <v>36</v>
      </c>
      <c r="M50" s="202" t="s">
        <v>36</v>
      </c>
      <c r="N50" s="162" t="s">
        <v>36</v>
      </c>
      <c r="O50" s="107">
        <v>10</v>
      </c>
      <c r="P50" s="162">
        <v>5</v>
      </c>
      <c r="Q50" s="202" t="s">
        <v>36</v>
      </c>
      <c r="R50" s="162" t="s">
        <v>36</v>
      </c>
      <c r="S50" s="202" t="s">
        <v>36</v>
      </c>
      <c r="T50" s="162" t="s">
        <v>36</v>
      </c>
      <c r="U50" s="202" t="s">
        <v>36</v>
      </c>
      <c r="V50" s="162" t="s">
        <v>36</v>
      </c>
      <c r="W50" s="202">
        <v>1</v>
      </c>
      <c r="X50" s="162">
        <v>1</v>
      </c>
    </row>
    <row r="51" spans="1:24" x14ac:dyDescent="0.25">
      <c r="A51" s="69" t="s">
        <v>461</v>
      </c>
      <c r="B51" s="213" t="s">
        <v>196</v>
      </c>
      <c r="C51" s="202">
        <v>24</v>
      </c>
      <c r="D51" s="162">
        <v>10</v>
      </c>
      <c r="E51" s="202">
        <v>21</v>
      </c>
      <c r="F51" s="107">
        <v>7</v>
      </c>
      <c r="G51" s="202" t="s">
        <v>36</v>
      </c>
      <c r="H51" s="107" t="s">
        <v>36</v>
      </c>
      <c r="I51" s="202" t="s">
        <v>36</v>
      </c>
      <c r="J51" s="162" t="s">
        <v>36</v>
      </c>
      <c r="K51" s="107">
        <v>1</v>
      </c>
      <c r="L51" s="107">
        <v>1</v>
      </c>
      <c r="M51" s="202" t="s">
        <v>36</v>
      </c>
      <c r="N51" s="162" t="s">
        <v>36</v>
      </c>
      <c r="O51" s="107" t="s">
        <v>36</v>
      </c>
      <c r="P51" s="162" t="s">
        <v>36</v>
      </c>
      <c r="Q51" s="202" t="s">
        <v>36</v>
      </c>
      <c r="R51" s="162" t="s">
        <v>36</v>
      </c>
      <c r="S51" s="202">
        <v>2</v>
      </c>
      <c r="T51" s="162">
        <v>2</v>
      </c>
      <c r="U51" s="202" t="s">
        <v>36</v>
      </c>
      <c r="V51" s="162" t="s">
        <v>36</v>
      </c>
      <c r="W51" s="202" t="s">
        <v>36</v>
      </c>
      <c r="X51" s="162" t="s">
        <v>36</v>
      </c>
    </row>
    <row r="52" spans="1:24" x14ac:dyDescent="0.25">
      <c r="A52" s="69" t="s">
        <v>462</v>
      </c>
      <c r="B52" s="213" t="s">
        <v>173</v>
      </c>
      <c r="C52" s="202">
        <v>23</v>
      </c>
      <c r="D52" s="162">
        <v>4</v>
      </c>
      <c r="E52" s="202" t="s">
        <v>36</v>
      </c>
      <c r="F52" s="107" t="s">
        <v>36</v>
      </c>
      <c r="G52" s="202" t="s">
        <v>36</v>
      </c>
      <c r="H52" s="107" t="s">
        <v>36</v>
      </c>
      <c r="I52" s="202" t="s">
        <v>36</v>
      </c>
      <c r="J52" s="162" t="s">
        <v>36</v>
      </c>
      <c r="K52" s="107" t="s">
        <v>36</v>
      </c>
      <c r="L52" s="107" t="s">
        <v>36</v>
      </c>
      <c r="M52" s="202" t="s">
        <v>36</v>
      </c>
      <c r="N52" s="162" t="s">
        <v>36</v>
      </c>
      <c r="O52" s="107" t="s">
        <v>36</v>
      </c>
      <c r="P52" s="162" t="s">
        <v>36</v>
      </c>
      <c r="Q52" s="202">
        <v>23</v>
      </c>
      <c r="R52" s="162">
        <v>4</v>
      </c>
      <c r="S52" s="202" t="s">
        <v>36</v>
      </c>
      <c r="T52" s="162" t="s">
        <v>36</v>
      </c>
      <c r="U52" s="202" t="s">
        <v>36</v>
      </c>
      <c r="V52" s="162" t="s">
        <v>36</v>
      </c>
      <c r="W52" s="202" t="s">
        <v>36</v>
      </c>
      <c r="X52" s="162" t="s">
        <v>36</v>
      </c>
    </row>
    <row r="53" spans="1:24" x14ac:dyDescent="0.25">
      <c r="A53" s="69" t="s">
        <v>462</v>
      </c>
      <c r="B53" s="213" t="s">
        <v>202</v>
      </c>
      <c r="C53" s="202">
        <v>23</v>
      </c>
      <c r="D53" s="162">
        <v>5</v>
      </c>
      <c r="E53" s="202">
        <v>16</v>
      </c>
      <c r="F53" s="107">
        <v>4</v>
      </c>
      <c r="G53" s="202" t="s">
        <v>36</v>
      </c>
      <c r="H53" s="107" t="s">
        <v>36</v>
      </c>
      <c r="I53" s="202" t="s">
        <v>36</v>
      </c>
      <c r="J53" s="162" t="s">
        <v>36</v>
      </c>
      <c r="K53" s="107">
        <v>3</v>
      </c>
      <c r="L53" s="107" t="s">
        <v>36</v>
      </c>
      <c r="M53" s="202" t="s">
        <v>36</v>
      </c>
      <c r="N53" s="162" t="s">
        <v>36</v>
      </c>
      <c r="O53" s="107" t="s">
        <v>36</v>
      </c>
      <c r="P53" s="162" t="s">
        <v>36</v>
      </c>
      <c r="Q53" s="202" t="s">
        <v>36</v>
      </c>
      <c r="R53" s="162" t="s">
        <v>36</v>
      </c>
      <c r="S53" s="202" t="s">
        <v>36</v>
      </c>
      <c r="T53" s="162" t="s">
        <v>36</v>
      </c>
      <c r="U53" s="202" t="s">
        <v>36</v>
      </c>
      <c r="V53" s="162" t="s">
        <v>36</v>
      </c>
      <c r="W53" s="202">
        <v>4</v>
      </c>
      <c r="X53" s="162">
        <v>1</v>
      </c>
    </row>
    <row r="54" spans="1:24" x14ac:dyDescent="0.25">
      <c r="A54" s="69" t="s">
        <v>464</v>
      </c>
      <c r="B54" s="213" t="s">
        <v>184</v>
      </c>
      <c r="C54" s="202">
        <v>22</v>
      </c>
      <c r="D54" s="162">
        <v>3</v>
      </c>
      <c r="E54" s="202">
        <v>22</v>
      </c>
      <c r="F54" s="107">
        <v>3</v>
      </c>
      <c r="G54" s="202" t="s">
        <v>36</v>
      </c>
      <c r="H54" s="107" t="s">
        <v>36</v>
      </c>
      <c r="I54" s="202" t="s">
        <v>36</v>
      </c>
      <c r="J54" s="162" t="s">
        <v>36</v>
      </c>
      <c r="K54" s="107" t="s">
        <v>36</v>
      </c>
      <c r="L54" s="107" t="s">
        <v>36</v>
      </c>
      <c r="M54" s="202" t="s">
        <v>36</v>
      </c>
      <c r="N54" s="162" t="s">
        <v>36</v>
      </c>
      <c r="O54" s="107" t="s">
        <v>36</v>
      </c>
      <c r="P54" s="162" t="s">
        <v>36</v>
      </c>
      <c r="Q54" s="202" t="s">
        <v>36</v>
      </c>
      <c r="R54" s="162" t="s">
        <v>36</v>
      </c>
      <c r="S54" s="202" t="s">
        <v>36</v>
      </c>
      <c r="T54" s="162" t="s">
        <v>36</v>
      </c>
      <c r="U54" s="202" t="s">
        <v>36</v>
      </c>
      <c r="V54" s="162" t="s">
        <v>36</v>
      </c>
      <c r="W54" s="202" t="s">
        <v>36</v>
      </c>
      <c r="X54" s="162" t="s">
        <v>36</v>
      </c>
    </row>
    <row r="55" spans="1:24" x14ac:dyDescent="0.25">
      <c r="A55" s="69" t="s">
        <v>464</v>
      </c>
      <c r="B55" s="213" t="s">
        <v>175</v>
      </c>
      <c r="C55" s="202">
        <v>22</v>
      </c>
      <c r="D55" s="162">
        <v>3</v>
      </c>
      <c r="E55" s="202">
        <v>22</v>
      </c>
      <c r="F55" s="107">
        <v>3</v>
      </c>
      <c r="G55" s="202" t="s">
        <v>36</v>
      </c>
      <c r="H55" s="107" t="s">
        <v>36</v>
      </c>
      <c r="I55" s="202" t="s">
        <v>36</v>
      </c>
      <c r="J55" s="162" t="s">
        <v>36</v>
      </c>
      <c r="K55" s="107" t="s">
        <v>36</v>
      </c>
      <c r="L55" s="107" t="s">
        <v>36</v>
      </c>
      <c r="M55" s="202" t="s">
        <v>36</v>
      </c>
      <c r="N55" s="162" t="s">
        <v>36</v>
      </c>
      <c r="O55" s="107" t="s">
        <v>36</v>
      </c>
      <c r="P55" s="162" t="s">
        <v>36</v>
      </c>
      <c r="Q55" s="202" t="s">
        <v>36</v>
      </c>
      <c r="R55" s="162" t="s">
        <v>36</v>
      </c>
      <c r="S55" s="202" t="s">
        <v>36</v>
      </c>
      <c r="T55" s="162" t="s">
        <v>36</v>
      </c>
      <c r="U55" s="202" t="s">
        <v>36</v>
      </c>
      <c r="V55" s="162" t="s">
        <v>36</v>
      </c>
      <c r="W55" s="202" t="s">
        <v>36</v>
      </c>
      <c r="X55" s="162" t="s">
        <v>36</v>
      </c>
    </row>
    <row r="56" spans="1:24" x14ac:dyDescent="0.25">
      <c r="A56" s="69" t="s">
        <v>464</v>
      </c>
      <c r="B56" s="213" t="s">
        <v>183</v>
      </c>
      <c r="C56" s="202">
        <v>22</v>
      </c>
      <c r="D56" s="162">
        <v>4</v>
      </c>
      <c r="E56" s="202" t="s">
        <v>36</v>
      </c>
      <c r="F56" s="107" t="s">
        <v>36</v>
      </c>
      <c r="G56" s="202" t="s">
        <v>36</v>
      </c>
      <c r="H56" s="107" t="s">
        <v>36</v>
      </c>
      <c r="I56" s="202" t="s">
        <v>36</v>
      </c>
      <c r="J56" s="162" t="s">
        <v>36</v>
      </c>
      <c r="K56" s="107" t="s">
        <v>36</v>
      </c>
      <c r="L56" s="107" t="s">
        <v>36</v>
      </c>
      <c r="M56" s="202" t="s">
        <v>36</v>
      </c>
      <c r="N56" s="162" t="s">
        <v>36</v>
      </c>
      <c r="O56" s="107" t="s">
        <v>36</v>
      </c>
      <c r="P56" s="162" t="s">
        <v>36</v>
      </c>
      <c r="Q56" s="202">
        <v>22</v>
      </c>
      <c r="R56" s="162">
        <v>4</v>
      </c>
      <c r="S56" s="202" t="s">
        <v>36</v>
      </c>
      <c r="T56" s="162" t="s">
        <v>36</v>
      </c>
      <c r="U56" s="202" t="s">
        <v>36</v>
      </c>
      <c r="V56" s="162" t="s">
        <v>36</v>
      </c>
      <c r="W56" s="202" t="s">
        <v>36</v>
      </c>
      <c r="X56" s="162" t="s">
        <v>36</v>
      </c>
    </row>
    <row r="57" spans="1:24" x14ac:dyDescent="0.25">
      <c r="A57" s="69" t="s">
        <v>464</v>
      </c>
      <c r="B57" s="213" t="s">
        <v>545</v>
      </c>
      <c r="C57" s="202">
        <v>22</v>
      </c>
      <c r="D57" s="162">
        <v>1</v>
      </c>
      <c r="E57" s="202" t="s">
        <v>36</v>
      </c>
      <c r="F57" s="107" t="s">
        <v>36</v>
      </c>
      <c r="G57" s="202" t="s">
        <v>36</v>
      </c>
      <c r="H57" s="107" t="s">
        <v>36</v>
      </c>
      <c r="I57" s="202" t="s">
        <v>36</v>
      </c>
      <c r="J57" s="162" t="s">
        <v>36</v>
      </c>
      <c r="K57" s="107" t="s">
        <v>36</v>
      </c>
      <c r="L57" s="107" t="s">
        <v>36</v>
      </c>
      <c r="M57" s="202" t="s">
        <v>36</v>
      </c>
      <c r="N57" s="162" t="s">
        <v>36</v>
      </c>
      <c r="O57" s="107">
        <v>22</v>
      </c>
      <c r="P57" s="162">
        <v>1</v>
      </c>
      <c r="Q57" s="202" t="s">
        <v>36</v>
      </c>
      <c r="R57" s="162" t="s">
        <v>36</v>
      </c>
      <c r="S57" s="202" t="s">
        <v>36</v>
      </c>
      <c r="T57" s="162" t="s">
        <v>36</v>
      </c>
      <c r="U57" s="202" t="s">
        <v>36</v>
      </c>
      <c r="V57" s="162" t="s">
        <v>36</v>
      </c>
      <c r="W57" s="202" t="s">
        <v>36</v>
      </c>
      <c r="X57" s="162" t="s">
        <v>36</v>
      </c>
    </row>
    <row r="58" spans="1:24" x14ac:dyDescent="0.25">
      <c r="A58" s="69" t="s">
        <v>465</v>
      </c>
      <c r="B58" s="213" t="s">
        <v>179</v>
      </c>
      <c r="C58" s="202">
        <v>21</v>
      </c>
      <c r="D58" s="162">
        <v>1</v>
      </c>
      <c r="E58" s="202">
        <v>21</v>
      </c>
      <c r="F58" s="107">
        <v>1</v>
      </c>
      <c r="G58" s="202" t="s">
        <v>36</v>
      </c>
      <c r="H58" s="107" t="s">
        <v>36</v>
      </c>
      <c r="I58" s="202" t="s">
        <v>36</v>
      </c>
      <c r="J58" s="162" t="s">
        <v>36</v>
      </c>
      <c r="K58" s="107" t="s">
        <v>36</v>
      </c>
      <c r="L58" s="107" t="s">
        <v>36</v>
      </c>
      <c r="M58" s="202" t="s">
        <v>36</v>
      </c>
      <c r="N58" s="162" t="s">
        <v>36</v>
      </c>
      <c r="O58" s="107" t="s">
        <v>36</v>
      </c>
      <c r="P58" s="162" t="s">
        <v>36</v>
      </c>
      <c r="Q58" s="202" t="s">
        <v>36</v>
      </c>
      <c r="R58" s="162" t="s">
        <v>36</v>
      </c>
      <c r="S58" s="202" t="s">
        <v>36</v>
      </c>
      <c r="T58" s="162" t="s">
        <v>36</v>
      </c>
      <c r="U58" s="202" t="s">
        <v>36</v>
      </c>
      <c r="V58" s="162" t="s">
        <v>36</v>
      </c>
      <c r="W58" s="202" t="s">
        <v>36</v>
      </c>
      <c r="X58" s="162" t="s">
        <v>36</v>
      </c>
    </row>
    <row r="59" spans="1:24" x14ac:dyDescent="0.25">
      <c r="A59" s="69" t="s">
        <v>465</v>
      </c>
      <c r="B59" s="213" t="s">
        <v>192</v>
      </c>
      <c r="C59" s="202">
        <v>21</v>
      </c>
      <c r="D59" s="162">
        <v>2</v>
      </c>
      <c r="E59" s="202">
        <v>21</v>
      </c>
      <c r="F59" s="107">
        <v>2</v>
      </c>
      <c r="G59" s="202" t="s">
        <v>36</v>
      </c>
      <c r="H59" s="107" t="s">
        <v>36</v>
      </c>
      <c r="I59" s="202" t="s">
        <v>36</v>
      </c>
      <c r="J59" s="162" t="s">
        <v>36</v>
      </c>
      <c r="K59" s="107" t="s">
        <v>36</v>
      </c>
      <c r="L59" s="107" t="s">
        <v>36</v>
      </c>
      <c r="M59" s="202" t="s">
        <v>36</v>
      </c>
      <c r="N59" s="162" t="s">
        <v>36</v>
      </c>
      <c r="O59" s="107" t="s">
        <v>36</v>
      </c>
      <c r="P59" s="162" t="s">
        <v>36</v>
      </c>
      <c r="Q59" s="202" t="s">
        <v>36</v>
      </c>
      <c r="R59" s="162" t="s">
        <v>36</v>
      </c>
      <c r="S59" s="202" t="s">
        <v>36</v>
      </c>
      <c r="T59" s="162" t="s">
        <v>36</v>
      </c>
      <c r="U59" s="202" t="s">
        <v>36</v>
      </c>
      <c r="V59" s="162" t="s">
        <v>36</v>
      </c>
      <c r="W59" s="202" t="s">
        <v>36</v>
      </c>
      <c r="X59" s="162" t="s">
        <v>36</v>
      </c>
    </row>
    <row r="60" spans="1:24" x14ac:dyDescent="0.25">
      <c r="A60" s="69" t="s">
        <v>465</v>
      </c>
      <c r="B60" s="213" t="s">
        <v>586</v>
      </c>
      <c r="C60" s="202">
        <v>21</v>
      </c>
      <c r="D60" s="162">
        <v>4</v>
      </c>
      <c r="E60" s="202">
        <v>19</v>
      </c>
      <c r="F60" s="107">
        <v>4</v>
      </c>
      <c r="G60" s="202" t="s">
        <v>36</v>
      </c>
      <c r="H60" s="107" t="s">
        <v>36</v>
      </c>
      <c r="I60" s="202" t="s">
        <v>36</v>
      </c>
      <c r="J60" s="162" t="s">
        <v>36</v>
      </c>
      <c r="K60" s="107" t="s">
        <v>36</v>
      </c>
      <c r="L60" s="107" t="s">
        <v>36</v>
      </c>
      <c r="M60" s="202" t="s">
        <v>36</v>
      </c>
      <c r="N60" s="162" t="s">
        <v>36</v>
      </c>
      <c r="O60" s="107">
        <v>2</v>
      </c>
      <c r="P60" s="162" t="s">
        <v>36</v>
      </c>
      <c r="Q60" s="202" t="s">
        <v>36</v>
      </c>
      <c r="R60" s="162" t="s">
        <v>36</v>
      </c>
      <c r="S60" s="202" t="s">
        <v>36</v>
      </c>
      <c r="T60" s="162" t="s">
        <v>36</v>
      </c>
      <c r="U60" s="202" t="s">
        <v>36</v>
      </c>
      <c r="V60" s="162" t="s">
        <v>36</v>
      </c>
      <c r="W60" s="202" t="s">
        <v>36</v>
      </c>
      <c r="X60" s="162" t="s">
        <v>36</v>
      </c>
    </row>
    <row r="61" spans="1:24" x14ac:dyDescent="0.25">
      <c r="A61" s="69" t="s">
        <v>465</v>
      </c>
      <c r="B61" s="213" t="s">
        <v>169</v>
      </c>
      <c r="C61" s="202">
        <v>21</v>
      </c>
      <c r="D61" s="162">
        <v>3</v>
      </c>
      <c r="E61" s="202" t="s">
        <v>36</v>
      </c>
      <c r="F61" s="107" t="s">
        <v>36</v>
      </c>
      <c r="G61" s="202" t="s">
        <v>36</v>
      </c>
      <c r="H61" s="107" t="s">
        <v>36</v>
      </c>
      <c r="I61" s="202" t="s">
        <v>36</v>
      </c>
      <c r="J61" s="162" t="s">
        <v>36</v>
      </c>
      <c r="K61" s="107" t="s">
        <v>36</v>
      </c>
      <c r="L61" s="107" t="s">
        <v>36</v>
      </c>
      <c r="M61" s="202" t="s">
        <v>36</v>
      </c>
      <c r="N61" s="162" t="s">
        <v>36</v>
      </c>
      <c r="O61" s="107" t="s">
        <v>36</v>
      </c>
      <c r="P61" s="162" t="s">
        <v>36</v>
      </c>
      <c r="Q61" s="202">
        <v>21</v>
      </c>
      <c r="R61" s="162">
        <v>3</v>
      </c>
      <c r="S61" s="202" t="s">
        <v>36</v>
      </c>
      <c r="T61" s="162" t="s">
        <v>36</v>
      </c>
      <c r="U61" s="202" t="s">
        <v>36</v>
      </c>
      <c r="V61" s="162" t="s">
        <v>36</v>
      </c>
      <c r="W61" s="202" t="s">
        <v>36</v>
      </c>
      <c r="X61" s="162" t="s">
        <v>36</v>
      </c>
    </row>
    <row r="62" spans="1:24" x14ac:dyDescent="0.25">
      <c r="A62" s="69" t="s">
        <v>465</v>
      </c>
      <c r="B62" s="213" t="s">
        <v>188</v>
      </c>
      <c r="C62" s="202">
        <v>21</v>
      </c>
      <c r="D62" s="162">
        <v>2</v>
      </c>
      <c r="E62" s="202">
        <v>21</v>
      </c>
      <c r="F62" s="107">
        <v>2</v>
      </c>
      <c r="G62" s="202" t="s">
        <v>36</v>
      </c>
      <c r="H62" s="107" t="s">
        <v>36</v>
      </c>
      <c r="I62" s="202" t="s">
        <v>36</v>
      </c>
      <c r="J62" s="162" t="s">
        <v>36</v>
      </c>
      <c r="K62" s="107" t="s">
        <v>36</v>
      </c>
      <c r="L62" s="107" t="s">
        <v>36</v>
      </c>
      <c r="M62" s="202" t="s">
        <v>36</v>
      </c>
      <c r="N62" s="162" t="s">
        <v>36</v>
      </c>
      <c r="O62" s="107" t="s">
        <v>36</v>
      </c>
      <c r="P62" s="162" t="s">
        <v>36</v>
      </c>
      <c r="Q62" s="202" t="s">
        <v>36</v>
      </c>
      <c r="R62" s="162" t="s">
        <v>36</v>
      </c>
      <c r="S62" s="202" t="s">
        <v>36</v>
      </c>
      <c r="T62" s="162" t="s">
        <v>36</v>
      </c>
      <c r="U62" s="202" t="s">
        <v>36</v>
      </c>
      <c r="V62" s="162" t="s">
        <v>36</v>
      </c>
      <c r="W62" s="202" t="s">
        <v>36</v>
      </c>
      <c r="X62" s="162" t="s">
        <v>36</v>
      </c>
    </row>
    <row r="63" spans="1:24" x14ac:dyDescent="0.25">
      <c r="A63" s="69" t="s">
        <v>466</v>
      </c>
      <c r="B63" s="213" t="s">
        <v>191</v>
      </c>
      <c r="C63" s="202">
        <v>20</v>
      </c>
      <c r="D63" s="162">
        <v>5</v>
      </c>
      <c r="E63" s="202">
        <v>20</v>
      </c>
      <c r="F63" s="107">
        <v>5</v>
      </c>
      <c r="G63" s="202" t="s">
        <v>36</v>
      </c>
      <c r="H63" s="107" t="s">
        <v>36</v>
      </c>
      <c r="I63" s="202" t="s">
        <v>36</v>
      </c>
      <c r="J63" s="162" t="s">
        <v>36</v>
      </c>
      <c r="K63" s="107" t="s">
        <v>36</v>
      </c>
      <c r="L63" s="107" t="s">
        <v>36</v>
      </c>
      <c r="M63" s="202" t="s">
        <v>36</v>
      </c>
      <c r="N63" s="162" t="s">
        <v>36</v>
      </c>
      <c r="O63" s="107" t="s">
        <v>36</v>
      </c>
      <c r="P63" s="162" t="s">
        <v>36</v>
      </c>
      <c r="Q63" s="202" t="s">
        <v>36</v>
      </c>
      <c r="R63" s="162" t="s">
        <v>36</v>
      </c>
      <c r="S63" s="202" t="s">
        <v>36</v>
      </c>
      <c r="T63" s="162" t="s">
        <v>36</v>
      </c>
      <c r="U63" s="202" t="s">
        <v>36</v>
      </c>
      <c r="V63" s="162" t="s">
        <v>36</v>
      </c>
      <c r="W63" s="202" t="s">
        <v>36</v>
      </c>
      <c r="X63" s="162" t="s">
        <v>36</v>
      </c>
    </row>
    <row r="64" spans="1:24" x14ac:dyDescent="0.25">
      <c r="A64" s="69" t="s">
        <v>466</v>
      </c>
      <c r="B64" s="213" t="s">
        <v>185</v>
      </c>
      <c r="C64" s="202">
        <v>20</v>
      </c>
      <c r="D64" s="162"/>
      <c r="E64" s="202">
        <v>20</v>
      </c>
      <c r="F64" s="107" t="s">
        <v>36</v>
      </c>
      <c r="G64" s="202" t="s">
        <v>36</v>
      </c>
      <c r="H64" s="107" t="s">
        <v>36</v>
      </c>
      <c r="I64" s="202" t="s">
        <v>36</v>
      </c>
      <c r="J64" s="162" t="s">
        <v>36</v>
      </c>
      <c r="K64" s="107" t="s">
        <v>36</v>
      </c>
      <c r="L64" s="107" t="s">
        <v>36</v>
      </c>
      <c r="M64" s="202" t="s">
        <v>36</v>
      </c>
      <c r="N64" s="162" t="s">
        <v>36</v>
      </c>
      <c r="O64" s="107" t="s">
        <v>36</v>
      </c>
      <c r="P64" s="162" t="s">
        <v>36</v>
      </c>
      <c r="Q64" s="202" t="s">
        <v>36</v>
      </c>
      <c r="R64" s="162" t="s">
        <v>36</v>
      </c>
      <c r="S64" s="202" t="s">
        <v>36</v>
      </c>
      <c r="T64" s="162" t="s">
        <v>36</v>
      </c>
      <c r="U64" s="202" t="s">
        <v>36</v>
      </c>
      <c r="V64" s="162" t="s">
        <v>36</v>
      </c>
      <c r="W64" s="202" t="s">
        <v>36</v>
      </c>
      <c r="X64" s="162" t="s">
        <v>36</v>
      </c>
    </row>
    <row r="65" spans="1:24" x14ac:dyDescent="0.25">
      <c r="A65" s="69" t="s">
        <v>466</v>
      </c>
      <c r="B65" s="213" t="s">
        <v>190</v>
      </c>
      <c r="C65" s="202">
        <v>20</v>
      </c>
      <c r="D65" s="162">
        <v>10</v>
      </c>
      <c r="E65" s="202">
        <v>20</v>
      </c>
      <c r="F65" s="107">
        <v>10</v>
      </c>
      <c r="G65" s="202" t="s">
        <v>36</v>
      </c>
      <c r="H65" s="107" t="s">
        <v>36</v>
      </c>
      <c r="I65" s="202" t="s">
        <v>36</v>
      </c>
      <c r="J65" s="162" t="s">
        <v>36</v>
      </c>
      <c r="K65" s="107" t="s">
        <v>36</v>
      </c>
      <c r="L65" s="107" t="s">
        <v>36</v>
      </c>
      <c r="M65" s="202" t="s">
        <v>36</v>
      </c>
      <c r="N65" s="162" t="s">
        <v>36</v>
      </c>
      <c r="O65" s="107" t="s">
        <v>36</v>
      </c>
      <c r="P65" s="162" t="s">
        <v>36</v>
      </c>
      <c r="Q65" s="202" t="s">
        <v>36</v>
      </c>
      <c r="R65" s="162" t="s">
        <v>36</v>
      </c>
      <c r="S65" s="202" t="s">
        <v>36</v>
      </c>
      <c r="T65" s="162" t="s">
        <v>36</v>
      </c>
      <c r="U65" s="202" t="s">
        <v>36</v>
      </c>
      <c r="V65" s="162" t="s">
        <v>36</v>
      </c>
      <c r="W65" s="202" t="s">
        <v>36</v>
      </c>
      <c r="X65" s="162" t="s">
        <v>36</v>
      </c>
    </row>
    <row r="66" spans="1:24" x14ac:dyDescent="0.25">
      <c r="A66" s="69" t="s">
        <v>466</v>
      </c>
      <c r="B66" s="213" t="s">
        <v>197</v>
      </c>
      <c r="C66" s="202">
        <v>20</v>
      </c>
      <c r="D66" s="162">
        <v>6</v>
      </c>
      <c r="E66" s="202">
        <v>20</v>
      </c>
      <c r="F66" s="107">
        <v>6</v>
      </c>
      <c r="G66" s="202" t="s">
        <v>36</v>
      </c>
      <c r="H66" s="107" t="s">
        <v>36</v>
      </c>
      <c r="I66" s="202" t="s">
        <v>36</v>
      </c>
      <c r="J66" s="162" t="s">
        <v>36</v>
      </c>
      <c r="K66" s="107" t="s">
        <v>36</v>
      </c>
      <c r="L66" s="107" t="s">
        <v>36</v>
      </c>
      <c r="M66" s="202" t="s">
        <v>36</v>
      </c>
      <c r="N66" s="162" t="s">
        <v>36</v>
      </c>
      <c r="O66" s="107" t="s">
        <v>36</v>
      </c>
      <c r="P66" s="162" t="s">
        <v>36</v>
      </c>
      <c r="Q66" s="202" t="s">
        <v>36</v>
      </c>
      <c r="R66" s="162" t="s">
        <v>36</v>
      </c>
      <c r="S66" s="202" t="s">
        <v>36</v>
      </c>
      <c r="T66" s="162" t="s">
        <v>36</v>
      </c>
      <c r="U66" s="202" t="s">
        <v>36</v>
      </c>
      <c r="V66" s="162" t="s">
        <v>36</v>
      </c>
      <c r="W66" s="202" t="s">
        <v>36</v>
      </c>
      <c r="X66" s="162" t="s">
        <v>36</v>
      </c>
    </row>
    <row r="67" spans="1:24" x14ac:dyDescent="0.25">
      <c r="A67" s="69" t="s">
        <v>467</v>
      </c>
      <c r="B67" s="213" t="s">
        <v>198</v>
      </c>
      <c r="C67" s="202">
        <v>19</v>
      </c>
      <c r="D67" s="162">
        <v>4</v>
      </c>
      <c r="E67" s="202" t="s">
        <v>36</v>
      </c>
      <c r="F67" s="107" t="s">
        <v>36</v>
      </c>
      <c r="G67" s="202" t="s">
        <v>36</v>
      </c>
      <c r="H67" s="107" t="s">
        <v>36</v>
      </c>
      <c r="I67" s="202" t="s">
        <v>36</v>
      </c>
      <c r="J67" s="162" t="s">
        <v>36</v>
      </c>
      <c r="K67" s="107" t="s">
        <v>36</v>
      </c>
      <c r="L67" s="107" t="s">
        <v>36</v>
      </c>
      <c r="M67" s="202" t="s">
        <v>36</v>
      </c>
      <c r="N67" s="162" t="s">
        <v>36</v>
      </c>
      <c r="O67" s="107" t="s">
        <v>36</v>
      </c>
      <c r="P67" s="162" t="s">
        <v>36</v>
      </c>
      <c r="Q67" s="202">
        <v>19</v>
      </c>
      <c r="R67" s="162">
        <v>4</v>
      </c>
      <c r="S67" s="202" t="s">
        <v>36</v>
      </c>
      <c r="T67" s="162" t="s">
        <v>36</v>
      </c>
      <c r="U67" s="202" t="s">
        <v>36</v>
      </c>
      <c r="V67" s="162" t="s">
        <v>36</v>
      </c>
      <c r="W67" s="202" t="s">
        <v>36</v>
      </c>
      <c r="X67" s="162" t="s">
        <v>36</v>
      </c>
    </row>
    <row r="68" spans="1:24" x14ac:dyDescent="0.25">
      <c r="A68" s="69" t="s">
        <v>467</v>
      </c>
      <c r="B68" s="213" t="s">
        <v>276</v>
      </c>
      <c r="C68" s="202">
        <v>19</v>
      </c>
      <c r="D68" s="162">
        <v>4</v>
      </c>
      <c r="E68" s="202">
        <v>19</v>
      </c>
      <c r="F68" s="107">
        <v>4</v>
      </c>
      <c r="G68" s="202" t="s">
        <v>36</v>
      </c>
      <c r="H68" s="107" t="s">
        <v>36</v>
      </c>
      <c r="I68" s="202" t="s">
        <v>36</v>
      </c>
      <c r="J68" s="162" t="s">
        <v>36</v>
      </c>
      <c r="K68" s="107" t="s">
        <v>36</v>
      </c>
      <c r="L68" s="107" t="s">
        <v>36</v>
      </c>
      <c r="M68" s="202" t="s">
        <v>36</v>
      </c>
      <c r="N68" s="162" t="s">
        <v>36</v>
      </c>
      <c r="O68" s="107" t="s">
        <v>36</v>
      </c>
      <c r="P68" s="162" t="s">
        <v>36</v>
      </c>
      <c r="Q68" s="202" t="s">
        <v>36</v>
      </c>
      <c r="R68" s="162" t="s">
        <v>36</v>
      </c>
      <c r="S68" s="202" t="s">
        <v>36</v>
      </c>
      <c r="T68" s="162" t="s">
        <v>36</v>
      </c>
      <c r="U68" s="202" t="s">
        <v>36</v>
      </c>
      <c r="V68" s="162" t="s">
        <v>36</v>
      </c>
      <c r="W68" s="202" t="s">
        <v>36</v>
      </c>
      <c r="X68" s="162" t="s">
        <v>36</v>
      </c>
    </row>
    <row r="69" spans="1:24" x14ac:dyDescent="0.25">
      <c r="A69" s="69" t="s">
        <v>468</v>
      </c>
      <c r="B69" s="213" t="s">
        <v>277</v>
      </c>
      <c r="C69" s="202">
        <v>18</v>
      </c>
      <c r="D69" s="162">
        <v>2</v>
      </c>
      <c r="E69" s="202">
        <v>16</v>
      </c>
      <c r="F69" s="107">
        <v>2</v>
      </c>
      <c r="G69" s="202" t="s">
        <v>36</v>
      </c>
      <c r="H69" s="107" t="s">
        <v>36</v>
      </c>
      <c r="I69" s="202" t="s">
        <v>36</v>
      </c>
      <c r="J69" s="162" t="s">
        <v>36</v>
      </c>
      <c r="K69" s="107">
        <v>2</v>
      </c>
      <c r="L69" s="107" t="s">
        <v>36</v>
      </c>
      <c r="M69" s="202" t="s">
        <v>36</v>
      </c>
      <c r="N69" s="162" t="s">
        <v>36</v>
      </c>
      <c r="O69" s="107" t="s">
        <v>36</v>
      </c>
      <c r="P69" s="162" t="s">
        <v>36</v>
      </c>
      <c r="Q69" s="202" t="s">
        <v>36</v>
      </c>
      <c r="R69" s="162" t="s">
        <v>36</v>
      </c>
      <c r="S69" s="202" t="s">
        <v>36</v>
      </c>
      <c r="T69" s="162" t="s">
        <v>36</v>
      </c>
      <c r="U69" s="202" t="s">
        <v>36</v>
      </c>
      <c r="V69" s="162" t="s">
        <v>36</v>
      </c>
      <c r="W69" s="202" t="s">
        <v>36</v>
      </c>
      <c r="X69" s="162" t="s">
        <v>36</v>
      </c>
    </row>
    <row r="70" spans="1:24" x14ac:dyDescent="0.25">
      <c r="A70" s="69" t="s">
        <v>468</v>
      </c>
      <c r="B70" s="213" t="s">
        <v>182</v>
      </c>
      <c r="C70" s="202">
        <v>18</v>
      </c>
      <c r="D70" s="162">
        <v>4</v>
      </c>
      <c r="E70" s="202">
        <v>18</v>
      </c>
      <c r="F70" s="107">
        <v>4</v>
      </c>
      <c r="G70" s="202" t="s">
        <v>36</v>
      </c>
      <c r="H70" s="107" t="s">
        <v>36</v>
      </c>
      <c r="I70" s="202" t="s">
        <v>36</v>
      </c>
      <c r="J70" s="162" t="s">
        <v>36</v>
      </c>
      <c r="K70" s="107" t="s">
        <v>36</v>
      </c>
      <c r="L70" s="107" t="s">
        <v>36</v>
      </c>
      <c r="M70" s="202" t="s">
        <v>36</v>
      </c>
      <c r="N70" s="162" t="s">
        <v>36</v>
      </c>
      <c r="O70" s="107" t="s">
        <v>36</v>
      </c>
      <c r="P70" s="162" t="s">
        <v>36</v>
      </c>
      <c r="Q70" s="202" t="s">
        <v>36</v>
      </c>
      <c r="R70" s="162" t="s">
        <v>36</v>
      </c>
      <c r="S70" s="202" t="s">
        <v>36</v>
      </c>
      <c r="T70" s="162" t="s">
        <v>36</v>
      </c>
      <c r="U70" s="202" t="s">
        <v>36</v>
      </c>
      <c r="V70" s="162" t="s">
        <v>36</v>
      </c>
      <c r="W70" s="202" t="s">
        <v>36</v>
      </c>
      <c r="X70" s="162" t="s">
        <v>36</v>
      </c>
    </row>
    <row r="71" spans="1:24" x14ac:dyDescent="0.25">
      <c r="A71" s="69" t="s">
        <v>468</v>
      </c>
      <c r="B71" s="213" t="s">
        <v>187</v>
      </c>
      <c r="C71" s="202">
        <v>18</v>
      </c>
      <c r="D71" s="162">
        <v>3</v>
      </c>
      <c r="E71" s="202">
        <v>16</v>
      </c>
      <c r="F71" s="107">
        <v>3</v>
      </c>
      <c r="G71" s="202" t="s">
        <v>36</v>
      </c>
      <c r="H71" s="107" t="s">
        <v>36</v>
      </c>
      <c r="I71" s="202" t="s">
        <v>36</v>
      </c>
      <c r="J71" s="162" t="s">
        <v>36</v>
      </c>
      <c r="K71" s="107">
        <v>2</v>
      </c>
      <c r="L71" s="107" t="s">
        <v>36</v>
      </c>
      <c r="M71" s="202" t="s">
        <v>36</v>
      </c>
      <c r="N71" s="162" t="s">
        <v>36</v>
      </c>
      <c r="O71" s="107" t="s">
        <v>36</v>
      </c>
      <c r="P71" s="162" t="s">
        <v>36</v>
      </c>
      <c r="Q71" s="202" t="s">
        <v>36</v>
      </c>
      <c r="R71" s="162" t="s">
        <v>36</v>
      </c>
      <c r="S71" s="202" t="s">
        <v>36</v>
      </c>
      <c r="T71" s="162" t="s">
        <v>36</v>
      </c>
      <c r="U71" s="202" t="s">
        <v>36</v>
      </c>
      <c r="V71" s="162" t="s">
        <v>36</v>
      </c>
      <c r="W71" s="202" t="s">
        <v>36</v>
      </c>
      <c r="X71" s="162" t="s">
        <v>36</v>
      </c>
    </row>
    <row r="72" spans="1:24" x14ac:dyDescent="0.25">
      <c r="A72" s="69" t="s">
        <v>468</v>
      </c>
      <c r="B72" s="213" t="s">
        <v>587</v>
      </c>
      <c r="C72" s="202">
        <v>18</v>
      </c>
      <c r="D72" s="162">
        <v>2</v>
      </c>
      <c r="E72" s="202" t="s">
        <v>36</v>
      </c>
      <c r="F72" s="107" t="s">
        <v>36</v>
      </c>
      <c r="G72" s="202" t="s">
        <v>36</v>
      </c>
      <c r="H72" s="107" t="s">
        <v>36</v>
      </c>
      <c r="I72" s="202" t="s">
        <v>36</v>
      </c>
      <c r="J72" s="162" t="s">
        <v>36</v>
      </c>
      <c r="K72" s="107" t="s">
        <v>36</v>
      </c>
      <c r="L72" s="107" t="s">
        <v>36</v>
      </c>
      <c r="M72" s="202" t="s">
        <v>36</v>
      </c>
      <c r="N72" s="162" t="s">
        <v>36</v>
      </c>
      <c r="O72" s="107" t="s">
        <v>36</v>
      </c>
      <c r="P72" s="162" t="s">
        <v>36</v>
      </c>
      <c r="Q72" s="202" t="s">
        <v>36</v>
      </c>
      <c r="R72" s="162" t="s">
        <v>36</v>
      </c>
      <c r="S72" s="202" t="s">
        <v>36</v>
      </c>
      <c r="T72" s="162" t="s">
        <v>36</v>
      </c>
      <c r="U72" s="202" t="s">
        <v>36</v>
      </c>
      <c r="V72" s="162" t="s">
        <v>36</v>
      </c>
      <c r="W72" s="202">
        <v>18</v>
      </c>
      <c r="X72" s="162">
        <v>2</v>
      </c>
    </row>
    <row r="73" spans="1:24" x14ac:dyDescent="0.25">
      <c r="A73" s="69" t="s">
        <v>468</v>
      </c>
      <c r="B73" s="213" t="s">
        <v>274</v>
      </c>
      <c r="C73" s="202">
        <v>18</v>
      </c>
      <c r="D73" s="162">
        <v>14</v>
      </c>
      <c r="E73" s="202" t="s">
        <v>36</v>
      </c>
      <c r="F73" s="107" t="s">
        <v>36</v>
      </c>
      <c r="G73" s="202" t="s">
        <v>36</v>
      </c>
      <c r="H73" s="107" t="s">
        <v>36</v>
      </c>
      <c r="I73" s="202" t="s">
        <v>36</v>
      </c>
      <c r="J73" s="162" t="s">
        <v>36</v>
      </c>
      <c r="K73" s="107" t="s">
        <v>36</v>
      </c>
      <c r="L73" s="107" t="s">
        <v>36</v>
      </c>
      <c r="M73" s="202" t="s">
        <v>36</v>
      </c>
      <c r="N73" s="162" t="s">
        <v>36</v>
      </c>
      <c r="O73" s="107">
        <v>18</v>
      </c>
      <c r="P73" s="162">
        <v>14</v>
      </c>
      <c r="Q73" s="202" t="s">
        <v>36</v>
      </c>
      <c r="R73" s="162" t="s">
        <v>36</v>
      </c>
      <c r="S73" s="202" t="s">
        <v>36</v>
      </c>
      <c r="T73" s="162" t="s">
        <v>36</v>
      </c>
      <c r="U73" s="202" t="s">
        <v>36</v>
      </c>
      <c r="V73" s="162" t="s">
        <v>36</v>
      </c>
      <c r="W73" s="202" t="s">
        <v>36</v>
      </c>
      <c r="X73" s="162" t="s">
        <v>36</v>
      </c>
    </row>
    <row r="74" spans="1:24" x14ac:dyDescent="0.25">
      <c r="A74" s="69" t="s">
        <v>344</v>
      </c>
      <c r="B74" s="213" t="s">
        <v>453</v>
      </c>
      <c r="C74" s="202">
        <v>17</v>
      </c>
      <c r="D74" s="162" t="s">
        <v>36</v>
      </c>
      <c r="E74" s="202" t="s">
        <v>36</v>
      </c>
      <c r="F74" s="107" t="s">
        <v>36</v>
      </c>
      <c r="G74" s="202" t="s">
        <v>36</v>
      </c>
      <c r="H74" s="107" t="s">
        <v>36</v>
      </c>
      <c r="I74" s="202" t="s">
        <v>36</v>
      </c>
      <c r="J74" s="162" t="s">
        <v>36</v>
      </c>
      <c r="K74" s="107" t="s">
        <v>36</v>
      </c>
      <c r="L74" s="107" t="s">
        <v>36</v>
      </c>
      <c r="M74" s="202" t="s">
        <v>36</v>
      </c>
      <c r="N74" s="162" t="s">
        <v>36</v>
      </c>
      <c r="O74" s="107" t="s">
        <v>36</v>
      </c>
      <c r="P74" s="162" t="s">
        <v>36</v>
      </c>
      <c r="Q74" s="202" t="s">
        <v>36</v>
      </c>
      <c r="R74" s="162" t="s">
        <v>36</v>
      </c>
      <c r="S74" s="202" t="s">
        <v>36</v>
      </c>
      <c r="T74" s="162" t="s">
        <v>36</v>
      </c>
      <c r="U74" s="202" t="s">
        <v>36</v>
      </c>
      <c r="V74" s="162" t="s">
        <v>36</v>
      </c>
      <c r="W74" s="202">
        <v>17</v>
      </c>
      <c r="X74" s="162" t="s">
        <v>36</v>
      </c>
    </row>
    <row r="75" spans="1:24" x14ac:dyDescent="0.25">
      <c r="A75" s="69" t="s">
        <v>345</v>
      </c>
      <c r="B75" s="213" t="s">
        <v>189</v>
      </c>
      <c r="C75" s="202">
        <v>16</v>
      </c>
      <c r="D75" s="162">
        <v>3</v>
      </c>
      <c r="E75" s="202" t="s">
        <v>36</v>
      </c>
      <c r="F75" s="107" t="s">
        <v>36</v>
      </c>
      <c r="G75" s="202" t="s">
        <v>36</v>
      </c>
      <c r="H75" s="107" t="s">
        <v>36</v>
      </c>
      <c r="I75" s="202" t="s">
        <v>36</v>
      </c>
      <c r="J75" s="162" t="s">
        <v>36</v>
      </c>
      <c r="K75" s="107" t="s">
        <v>36</v>
      </c>
      <c r="L75" s="107" t="s">
        <v>36</v>
      </c>
      <c r="M75" s="202" t="s">
        <v>36</v>
      </c>
      <c r="N75" s="162" t="s">
        <v>36</v>
      </c>
      <c r="O75" s="107" t="s">
        <v>36</v>
      </c>
      <c r="P75" s="162" t="s">
        <v>36</v>
      </c>
      <c r="Q75" s="202">
        <v>16</v>
      </c>
      <c r="R75" s="162">
        <v>3</v>
      </c>
      <c r="S75" s="202" t="s">
        <v>36</v>
      </c>
      <c r="T75" s="162" t="s">
        <v>36</v>
      </c>
      <c r="U75" s="202" t="s">
        <v>36</v>
      </c>
      <c r="V75" s="162" t="s">
        <v>36</v>
      </c>
      <c r="W75" s="202" t="s">
        <v>36</v>
      </c>
      <c r="X75" s="162" t="s">
        <v>36</v>
      </c>
    </row>
    <row r="76" spans="1:24" x14ac:dyDescent="0.25">
      <c r="A76" s="69" t="s">
        <v>345</v>
      </c>
      <c r="B76" s="213" t="s">
        <v>504</v>
      </c>
      <c r="C76" s="202">
        <v>16</v>
      </c>
      <c r="D76" s="162">
        <v>3</v>
      </c>
      <c r="E76" s="202">
        <v>12</v>
      </c>
      <c r="F76" s="107">
        <v>3</v>
      </c>
      <c r="G76" s="202" t="s">
        <v>36</v>
      </c>
      <c r="H76" s="107" t="s">
        <v>36</v>
      </c>
      <c r="I76" s="202" t="s">
        <v>36</v>
      </c>
      <c r="J76" s="162" t="s">
        <v>36</v>
      </c>
      <c r="K76" s="107" t="s">
        <v>36</v>
      </c>
      <c r="L76" s="107" t="s">
        <v>36</v>
      </c>
      <c r="M76" s="202" t="s">
        <v>36</v>
      </c>
      <c r="N76" s="162" t="s">
        <v>36</v>
      </c>
      <c r="O76" s="107" t="s">
        <v>36</v>
      </c>
      <c r="P76" s="162" t="s">
        <v>36</v>
      </c>
      <c r="Q76" s="202" t="s">
        <v>36</v>
      </c>
      <c r="R76" s="162" t="s">
        <v>36</v>
      </c>
      <c r="S76" s="202" t="s">
        <v>36</v>
      </c>
      <c r="T76" s="162" t="s">
        <v>36</v>
      </c>
      <c r="U76" s="202" t="s">
        <v>36</v>
      </c>
      <c r="V76" s="162" t="s">
        <v>36</v>
      </c>
      <c r="W76" s="202">
        <v>4</v>
      </c>
      <c r="X76" s="162" t="s">
        <v>36</v>
      </c>
    </row>
    <row r="77" spans="1:24" x14ac:dyDescent="0.25">
      <c r="A77" s="69" t="s">
        <v>345</v>
      </c>
      <c r="B77" s="213" t="s">
        <v>588</v>
      </c>
      <c r="C77" s="202">
        <v>16</v>
      </c>
      <c r="D77" s="162">
        <v>1</v>
      </c>
      <c r="E77" s="202" t="s">
        <v>36</v>
      </c>
      <c r="F77" s="107" t="s">
        <v>36</v>
      </c>
      <c r="G77" s="202" t="s">
        <v>36</v>
      </c>
      <c r="H77" s="107" t="s">
        <v>36</v>
      </c>
      <c r="I77" s="202" t="s">
        <v>36</v>
      </c>
      <c r="J77" s="162" t="s">
        <v>36</v>
      </c>
      <c r="K77" s="107" t="s">
        <v>36</v>
      </c>
      <c r="L77" s="107" t="s">
        <v>36</v>
      </c>
      <c r="M77" s="202" t="s">
        <v>36</v>
      </c>
      <c r="N77" s="162" t="s">
        <v>36</v>
      </c>
      <c r="O77" s="107" t="s">
        <v>36</v>
      </c>
      <c r="P77" s="162" t="s">
        <v>36</v>
      </c>
      <c r="Q77" s="202">
        <v>16</v>
      </c>
      <c r="R77" s="162">
        <v>1</v>
      </c>
      <c r="S77" s="202" t="s">
        <v>36</v>
      </c>
      <c r="T77" s="162" t="s">
        <v>36</v>
      </c>
      <c r="U77" s="202" t="s">
        <v>36</v>
      </c>
      <c r="V77" s="162" t="s">
        <v>36</v>
      </c>
      <c r="W77" s="202" t="s">
        <v>36</v>
      </c>
      <c r="X77" s="162" t="s">
        <v>36</v>
      </c>
    </row>
    <row r="78" spans="1:24" x14ac:dyDescent="0.25">
      <c r="A78" s="69" t="s">
        <v>469</v>
      </c>
      <c r="B78" s="213" t="s">
        <v>225</v>
      </c>
      <c r="C78" s="202">
        <v>15</v>
      </c>
      <c r="D78" s="162">
        <v>4</v>
      </c>
      <c r="E78" s="202" t="s">
        <v>36</v>
      </c>
      <c r="F78" s="107" t="s">
        <v>36</v>
      </c>
      <c r="G78" s="202" t="s">
        <v>36</v>
      </c>
      <c r="H78" s="107" t="s">
        <v>36</v>
      </c>
      <c r="I78" s="202" t="s">
        <v>36</v>
      </c>
      <c r="J78" s="162" t="s">
        <v>36</v>
      </c>
      <c r="K78" s="107">
        <v>13</v>
      </c>
      <c r="L78" s="107">
        <v>4</v>
      </c>
      <c r="M78" s="202" t="s">
        <v>36</v>
      </c>
      <c r="N78" s="162" t="s">
        <v>36</v>
      </c>
      <c r="O78" s="107" t="s">
        <v>36</v>
      </c>
      <c r="P78" s="162" t="s">
        <v>36</v>
      </c>
      <c r="Q78" s="202" t="s">
        <v>36</v>
      </c>
      <c r="R78" s="162" t="s">
        <v>36</v>
      </c>
      <c r="S78" s="202" t="s">
        <v>36</v>
      </c>
      <c r="T78" s="162" t="s">
        <v>36</v>
      </c>
      <c r="U78" s="202" t="s">
        <v>36</v>
      </c>
      <c r="V78" s="162" t="s">
        <v>36</v>
      </c>
      <c r="W78" s="202">
        <v>2</v>
      </c>
      <c r="X78" s="162" t="s">
        <v>36</v>
      </c>
    </row>
    <row r="79" spans="1:24" x14ac:dyDescent="0.25">
      <c r="A79" s="69" t="s">
        <v>469</v>
      </c>
      <c r="B79" s="213" t="s">
        <v>199</v>
      </c>
      <c r="C79" s="202">
        <v>15</v>
      </c>
      <c r="D79" s="162">
        <v>2</v>
      </c>
      <c r="E79" s="202">
        <v>15</v>
      </c>
      <c r="F79" s="107">
        <v>2</v>
      </c>
      <c r="G79" s="202" t="s">
        <v>36</v>
      </c>
      <c r="H79" s="107" t="s">
        <v>36</v>
      </c>
      <c r="I79" s="202" t="s">
        <v>36</v>
      </c>
      <c r="J79" s="162" t="s">
        <v>36</v>
      </c>
      <c r="K79" s="107" t="s">
        <v>36</v>
      </c>
      <c r="L79" s="107" t="s">
        <v>36</v>
      </c>
      <c r="M79" s="202" t="s">
        <v>36</v>
      </c>
      <c r="N79" s="162" t="s">
        <v>36</v>
      </c>
      <c r="O79" s="107" t="s">
        <v>36</v>
      </c>
      <c r="P79" s="162" t="s">
        <v>36</v>
      </c>
      <c r="Q79" s="202" t="s">
        <v>36</v>
      </c>
      <c r="R79" s="162" t="s">
        <v>36</v>
      </c>
      <c r="S79" s="202" t="s">
        <v>36</v>
      </c>
      <c r="T79" s="162" t="s">
        <v>36</v>
      </c>
      <c r="U79" s="202" t="s">
        <v>36</v>
      </c>
      <c r="V79" s="162" t="s">
        <v>36</v>
      </c>
      <c r="W79" s="202" t="s">
        <v>36</v>
      </c>
      <c r="X79" s="162" t="s">
        <v>36</v>
      </c>
    </row>
    <row r="80" spans="1:24" x14ac:dyDescent="0.25">
      <c r="A80" s="69" t="s">
        <v>469</v>
      </c>
      <c r="B80" s="213" t="s">
        <v>495</v>
      </c>
      <c r="C80" s="202">
        <v>15</v>
      </c>
      <c r="D80" s="162">
        <v>8</v>
      </c>
      <c r="E80" s="202">
        <v>1</v>
      </c>
      <c r="F80" s="107" t="s">
        <v>36</v>
      </c>
      <c r="G80" s="202" t="s">
        <v>36</v>
      </c>
      <c r="H80" s="107" t="s">
        <v>36</v>
      </c>
      <c r="I80" s="202" t="s">
        <v>36</v>
      </c>
      <c r="J80" s="162" t="s">
        <v>36</v>
      </c>
      <c r="K80" s="107" t="s">
        <v>36</v>
      </c>
      <c r="L80" s="107" t="s">
        <v>36</v>
      </c>
      <c r="M80" s="202" t="s">
        <v>36</v>
      </c>
      <c r="N80" s="162" t="s">
        <v>36</v>
      </c>
      <c r="O80" s="107">
        <v>13</v>
      </c>
      <c r="P80" s="162">
        <v>8</v>
      </c>
      <c r="Q80" s="202" t="s">
        <v>36</v>
      </c>
      <c r="R80" s="162" t="s">
        <v>36</v>
      </c>
      <c r="S80" s="202" t="s">
        <v>36</v>
      </c>
      <c r="T80" s="162" t="s">
        <v>36</v>
      </c>
      <c r="U80" s="202">
        <v>1</v>
      </c>
      <c r="V80" s="162" t="s">
        <v>36</v>
      </c>
      <c r="W80" s="202" t="s">
        <v>36</v>
      </c>
      <c r="X80" s="162" t="s">
        <v>36</v>
      </c>
    </row>
    <row r="81" spans="1:24" x14ac:dyDescent="0.25">
      <c r="A81" s="69" t="s">
        <v>469</v>
      </c>
      <c r="B81" s="213" t="s">
        <v>201</v>
      </c>
      <c r="C81" s="202">
        <v>15</v>
      </c>
      <c r="D81" s="162">
        <v>4</v>
      </c>
      <c r="E81" s="202">
        <v>15</v>
      </c>
      <c r="F81" s="107">
        <v>4</v>
      </c>
      <c r="G81" s="202" t="s">
        <v>36</v>
      </c>
      <c r="H81" s="107" t="s">
        <v>36</v>
      </c>
      <c r="I81" s="202" t="s">
        <v>36</v>
      </c>
      <c r="J81" s="162" t="s">
        <v>36</v>
      </c>
      <c r="K81" s="107" t="s">
        <v>36</v>
      </c>
      <c r="L81" s="107" t="s">
        <v>36</v>
      </c>
      <c r="M81" s="202" t="s">
        <v>36</v>
      </c>
      <c r="N81" s="162" t="s">
        <v>36</v>
      </c>
      <c r="O81" s="107" t="s">
        <v>36</v>
      </c>
      <c r="P81" s="162" t="s">
        <v>36</v>
      </c>
      <c r="Q81" s="202" t="s">
        <v>36</v>
      </c>
      <c r="R81" s="162" t="s">
        <v>36</v>
      </c>
      <c r="S81" s="202" t="s">
        <v>36</v>
      </c>
      <c r="T81" s="162" t="s">
        <v>36</v>
      </c>
      <c r="U81" s="202" t="s">
        <v>36</v>
      </c>
      <c r="V81" s="162" t="s">
        <v>36</v>
      </c>
      <c r="W81" s="202" t="s">
        <v>36</v>
      </c>
      <c r="X81" s="162" t="s">
        <v>36</v>
      </c>
    </row>
    <row r="82" spans="1:24" x14ac:dyDescent="0.25">
      <c r="A82" s="69" t="s">
        <v>470</v>
      </c>
      <c r="B82" s="213" t="s">
        <v>174</v>
      </c>
      <c r="C82" s="202">
        <v>14</v>
      </c>
      <c r="D82" s="162">
        <v>4</v>
      </c>
      <c r="E82" s="202">
        <v>14</v>
      </c>
      <c r="F82" s="107">
        <v>4</v>
      </c>
      <c r="G82" s="202" t="s">
        <v>36</v>
      </c>
      <c r="H82" s="107" t="s">
        <v>36</v>
      </c>
      <c r="I82" s="202" t="s">
        <v>36</v>
      </c>
      <c r="J82" s="162" t="s">
        <v>36</v>
      </c>
      <c r="K82" s="107" t="s">
        <v>36</v>
      </c>
      <c r="L82" s="107" t="s">
        <v>36</v>
      </c>
      <c r="M82" s="202" t="s">
        <v>36</v>
      </c>
      <c r="N82" s="162" t="s">
        <v>36</v>
      </c>
      <c r="O82" s="107" t="s">
        <v>36</v>
      </c>
      <c r="P82" s="162" t="s">
        <v>36</v>
      </c>
      <c r="Q82" s="202" t="s">
        <v>36</v>
      </c>
      <c r="R82" s="162" t="s">
        <v>36</v>
      </c>
      <c r="S82" s="202" t="s">
        <v>36</v>
      </c>
      <c r="T82" s="162" t="s">
        <v>36</v>
      </c>
      <c r="U82" s="202" t="s">
        <v>36</v>
      </c>
      <c r="V82" s="162" t="s">
        <v>36</v>
      </c>
      <c r="W82" s="202" t="s">
        <v>36</v>
      </c>
      <c r="X82" s="162" t="s">
        <v>36</v>
      </c>
    </row>
    <row r="83" spans="1:24" x14ac:dyDescent="0.25">
      <c r="A83" s="69" t="s">
        <v>470</v>
      </c>
      <c r="B83" s="213" t="s">
        <v>206</v>
      </c>
      <c r="C83" s="202">
        <v>14</v>
      </c>
      <c r="D83" s="162">
        <v>5</v>
      </c>
      <c r="E83" s="202">
        <v>12</v>
      </c>
      <c r="F83" s="107">
        <v>4</v>
      </c>
      <c r="G83" s="202" t="s">
        <v>36</v>
      </c>
      <c r="H83" s="107" t="s">
        <v>36</v>
      </c>
      <c r="I83" s="202" t="s">
        <v>36</v>
      </c>
      <c r="J83" s="162" t="s">
        <v>36</v>
      </c>
      <c r="K83" s="107" t="s">
        <v>36</v>
      </c>
      <c r="L83" s="107" t="s">
        <v>36</v>
      </c>
      <c r="M83" s="202" t="s">
        <v>36</v>
      </c>
      <c r="N83" s="162" t="s">
        <v>36</v>
      </c>
      <c r="O83" s="107">
        <v>2</v>
      </c>
      <c r="P83" s="162">
        <v>1</v>
      </c>
      <c r="Q83" s="202" t="s">
        <v>36</v>
      </c>
      <c r="R83" s="162" t="s">
        <v>36</v>
      </c>
      <c r="S83" s="202" t="s">
        <v>36</v>
      </c>
      <c r="T83" s="162" t="s">
        <v>36</v>
      </c>
      <c r="U83" s="202" t="s">
        <v>36</v>
      </c>
      <c r="V83" s="162" t="s">
        <v>36</v>
      </c>
      <c r="W83" s="202" t="s">
        <v>36</v>
      </c>
      <c r="X83" s="162" t="s">
        <v>36</v>
      </c>
    </row>
    <row r="84" spans="1:24" x14ac:dyDescent="0.25">
      <c r="A84" s="69" t="s">
        <v>470</v>
      </c>
      <c r="B84" s="213" t="s">
        <v>506</v>
      </c>
      <c r="C84" s="202">
        <v>14</v>
      </c>
      <c r="D84" s="162">
        <v>2</v>
      </c>
      <c r="E84" s="202">
        <v>14</v>
      </c>
      <c r="F84" s="107">
        <v>2</v>
      </c>
      <c r="G84" s="202" t="s">
        <v>36</v>
      </c>
      <c r="H84" s="107" t="s">
        <v>36</v>
      </c>
      <c r="I84" s="202" t="s">
        <v>36</v>
      </c>
      <c r="J84" s="162" t="s">
        <v>36</v>
      </c>
      <c r="K84" s="107" t="s">
        <v>36</v>
      </c>
      <c r="L84" s="107" t="s">
        <v>36</v>
      </c>
      <c r="M84" s="202" t="s">
        <v>36</v>
      </c>
      <c r="N84" s="162" t="s">
        <v>36</v>
      </c>
      <c r="O84" s="107" t="s">
        <v>36</v>
      </c>
      <c r="P84" s="162" t="s">
        <v>36</v>
      </c>
      <c r="Q84" s="202" t="s">
        <v>36</v>
      </c>
      <c r="R84" s="162" t="s">
        <v>36</v>
      </c>
      <c r="S84" s="202" t="s">
        <v>36</v>
      </c>
      <c r="T84" s="162" t="s">
        <v>36</v>
      </c>
      <c r="U84" s="202" t="s">
        <v>36</v>
      </c>
      <c r="V84" s="162" t="s">
        <v>36</v>
      </c>
      <c r="W84" s="202" t="s">
        <v>36</v>
      </c>
      <c r="X84" s="162" t="s">
        <v>36</v>
      </c>
    </row>
    <row r="85" spans="1:24" x14ac:dyDescent="0.25">
      <c r="A85" s="69" t="s">
        <v>470</v>
      </c>
      <c r="B85" s="213" t="s">
        <v>498</v>
      </c>
      <c r="C85" s="202">
        <v>14</v>
      </c>
      <c r="D85" s="162">
        <v>7</v>
      </c>
      <c r="E85" s="202" t="s">
        <v>36</v>
      </c>
      <c r="F85" s="107" t="s">
        <v>36</v>
      </c>
      <c r="G85" s="202" t="s">
        <v>36</v>
      </c>
      <c r="H85" s="107" t="s">
        <v>36</v>
      </c>
      <c r="I85" s="202" t="s">
        <v>36</v>
      </c>
      <c r="J85" s="162" t="s">
        <v>36</v>
      </c>
      <c r="K85" s="107" t="s">
        <v>36</v>
      </c>
      <c r="L85" s="107" t="s">
        <v>36</v>
      </c>
      <c r="M85" s="202" t="s">
        <v>36</v>
      </c>
      <c r="N85" s="162" t="s">
        <v>36</v>
      </c>
      <c r="O85" s="107">
        <v>14</v>
      </c>
      <c r="P85" s="162">
        <v>7</v>
      </c>
      <c r="Q85" s="202" t="s">
        <v>36</v>
      </c>
      <c r="R85" s="162" t="s">
        <v>36</v>
      </c>
      <c r="S85" s="202" t="s">
        <v>36</v>
      </c>
      <c r="T85" s="162" t="s">
        <v>36</v>
      </c>
      <c r="U85" s="202" t="s">
        <v>36</v>
      </c>
      <c r="V85" s="162" t="s">
        <v>36</v>
      </c>
      <c r="W85" s="202" t="s">
        <v>36</v>
      </c>
      <c r="X85" s="162" t="s">
        <v>36</v>
      </c>
    </row>
    <row r="86" spans="1:24" x14ac:dyDescent="0.25">
      <c r="A86" s="69" t="s">
        <v>470</v>
      </c>
      <c r="B86" s="213" t="s">
        <v>211</v>
      </c>
      <c r="C86" s="202">
        <v>14</v>
      </c>
      <c r="D86" s="162">
        <v>3</v>
      </c>
      <c r="E86" s="202">
        <v>14</v>
      </c>
      <c r="F86" s="107">
        <v>3</v>
      </c>
      <c r="G86" s="202" t="s">
        <v>36</v>
      </c>
      <c r="H86" s="107" t="s">
        <v>36</v>
      </c>
      <c r="I86" s="202" t="s">
        <v>36</v>
      </c>
      <c r="J86" s="162" t="s">
        <v>36</v>
      </c>
      <c r="K86" s="107" t="s">
        <v>36</v>
      </c>
      <c r="L86" s="107" t="s">
        <v>36</v>
      </c>
      <c r="M86" s="202" t="s">
        <v>36</v>
      </c>
      <c r="N86" s="162" t="s">
        <v>36</v>
      </c>
      <c r="O86" s="107" t="s">
        <v>36</v>
      </c>
      <c r="P86" s="162" t="s">
        <v>36</v>
      </c>
      <c r="Q86" s="202" t="s">
        <v>36</v>
      </c>
      <c r="R86" s="162" t="s">
        <v>36</v>
      </c>
      <c r="S86" s="202" t="s">
        <v>36</v>
      </c>
      <c r="T86" s="162" t="s">
        <v>36</v>
      </c>
      <c r="U86" s="202" t="s">
        <v>36</v>
      </c>
      <c r="V86" s="162" t="s">
        <v>36</v>
      </c>
      <c r="W86" s="202" t="s">
        <v>36</v>
      </c>
      <c r="X86" s="162" t="s">
        <v>36</v>
      </c>
    </row>
    <row r="87" spans="1:24" x14ac:dyDescent="0.25">
      <c r="A87" s="69" t="s">
        <v>470</v>
      </c>
      <c r="B87" s="213" t="s">
        <v>589</v>
      </c>
      <c r="C87" s="202">
        <v>14</v>
      </c>
      <c r="D87" s="162">
        <v>1</v>
      </c>
      <c r="E87" s="202" t="s">
        <v>36</v>
      </c>
      <c r="F87" s="107" t="s">
        <v>36</v>
      </c>
      <c r="G87" s="202" t="s">
        <v>36</v>
      </c>
      <c r="H87" s="107" t="s">
        <v>36</v>
      </c>
      <c r="I87" s="202" t="s">
        <v>36</v>
      </c>
      <c r="J87" s="162" t="s">
        <v>36</v>
      </c>
      <c r="K87" s="107" t="s">
        <v>36</v>
      </c>
      <c r="L87" s="107" t="s">
        <v>36</v>
      </c>
      <c r="M87" s="202" t="s">
        <v>36</v>
      </c>
      <c r="N87" s="162" t="s">
        <v>36</v>
      </c>
      <c r="O87" s="107" t="s">
        <v>36</v>
      </c>
      <c r="P87" s="162" t="s">
        <v>36</v>
      </c>
      <c r="Q87" s="202" t="s">
        <v>36</v>
      </c>
      <c r="R87" s="162" t="s">
        <v>36</v>
      </c>
      <c r="S87" s="202" t="s">
        <v>36</v>
      </c>
      <c r="T87" s="162" t="s">
        <v>36</v>
      </c>
      <c r="U87" s="202">
        <v>14</v>
      </c>
      <c r="V87" s="162">
        <v>1</v>
      </c>
      <c r="W87" s="202" t="s">
        <v>36</v>
      </c>
      <c r="X87" s="162" t="s">
        <v>36</v>
      </c>
    </row>
    <row r="88" spans="1:24" x14ac:dyDescent="0.25">
      <c r="A88" s="69" t="s">
        <v>470</v>
      </c>
      <c r="B88" s="213" t="s">
        <v>224</v>
      </c>
      <c r="C88" s="202">
        <v>14</v>
      </c>
      <c r="D88" s="162">
        <v>1</v>
      </c>
      <c r="E88" s="202">
        <v>4</v>
      </c>
      <c r="F88" s="107" t="s">
        <v>36</v>
      </c>
      <c r="G88" s="202" t="s">
        <v>36</v>
      </c>
      <c r="H88" s="107" t="s">
        <v>36</v>
      </c>
      <c r="I88" s="202" t="s">
        <v>36</v>
      </c>
      <c r="J88" s="162" t="s">
        <v>36</v>
      </c>
      <c r="K88" s="107" t="s">
        <v>36</v>
      </c>
      <c r="L88" s="107" t="s">
        <v>36</v>
      </c>
      <c r="M88" s="202" t="s">
        <v>36</v>
      </c>
      <c r="N88" s="162" t="s">
        <v>36</v>
      </c>
      <c r="O88" s="107" t="s">
        <v>36</v>
      </c>
      <c r="P88" s="162" t="s">
        <v>36</v>
      </c>
      <c r="Q88" s="202">
        <v>7</v>
      </c>
      <c r="R88" s="162">
        <v>1</v>
      </c>
      <c r="S88" s="202" t="s">
        <v>36</v>
      </c>
      <c r="T88" s="162" t="s">
        <v>36</v>
      </c>
      <c r="U88" s="202" t="s">
        <v>36</v>
      </c>
      <c r="V88" s="162" t="s">
        <v>36</v>
      </c>
      <c r="W88" s="202">
        <v>3</v>
      </c>
      <c r="X88" s="162" t="s">
        <v>36</v>
      </c>
    </row>
    <row r="89" spans="1:24" x14ac:dyDescent="0.25">
      <c r="A89" s="69" t="s">
        <v>470</v>
      </c>
      <c r="B89" s="213" t="s">
        <v>454</v>
      </c>
      <c r="C89" s="202">
        <v>14</v>
      </c>
      <c r="D89" s="162">
        <v>1</v>
      </c>
      <c r="E89" s="202">
        <v>3</v>
      </c>
      <c r="F89" s="107">
        <v>1</v>
      </c>
      <c r="G89" s="202" t="s">
        <v>36</v>
      </c>
      <c r="H89" s="107" t="s">
        <v>36</v>
      </c>
      <c r="I89" s="202" t="s">
        <v>36</v>
      </c>
      <c r="J89" s="162" t="s">
        <v>36</v>
      </c>
      <c r="K89" s="107" t="s">
        <v>36</v>
      </c>
      <c r="L89" s="107" t="s">
        <v>36</v>
      </c>
      <c r="M89" s="202" t="s">
        <v>36</v>
      </c>
      <c r="N89" s="162" t="s">
        <v>36</v>
      </c>
      <c r="O89" s="107" t="s">
        <v>36</v>
      </c>
      <c r="P89" s="162" t="s">
        <v>36</v>
      </c>
      <c r="Q89" s="202">
        <v>11</v>
      </c>
      <c r="R89" s="162" t="s">
        <v>36</v>
      </c>
      <c r="S89" s="202" t="s">
        <v>36</v>
      </c>
      <c r="T89" s="162" t="s">
        <v>36</v>
      </c>
      <c r="U89" s="202" t="s">
        <v>36</v>
      </c>
      <c r="V89" s="162" t="s">
        <v>36</v>
      </c>
      <c r="W89" s="202" t="s">
        <v>36</v>
      </c>
      <c r="X89" s="162" t="s">
        <v>36</v>
      </c>
    </row>
    <row r="90" spans="1:24" x14ac:dyDescent="0.25">
      <c r="A90" s="69" t="s">
        <v>471</v>
      </c>
      <c r="B90" s="213" t="s">
        <v>209</v>
      </c>
      <c r="C90" s="202">
        <v>13</v>
      </c>
      <c r="D90" s="162">
        <v>1</v>
      </c>
      <c r="E90" s="202" t="s">
        <v>36</v>
      </c>
      <c r="F90" s="107" t="s">
        <v>36</v>
      </c>
      <c r="G90" s="202" t="s">
        <v>36</v>
      </c>
      <c r="H90" s="107" t="s">
        <v>36</v>
      </c>
      <c r="I90" s="202" t="s">
        <v>36</v>
      </c>
      <c r="J90" s="162" t="s">
        <v>36</v>
      </c>
      <c r="K90" s="107" t="s">
        <v>36</v>
      </c>
      <c r="L90" s="107" t="s">
        <v>36</v>
      </c>
      <c r="M90" s="202" t="s">
        <v>36</v>
      </c>
      <c r="N90" s="162" t="s">
        <v>36</v>
      </c>
      <c r="O90" s="107" t="s">
        <v>36</v>
      </c>
      <c r="P90" s="162" t="s">
        <v>36</v>
      </c>
      <c r="Q90" s="202" t="s">
        <v>36</v>
      </c>
      <c r="R90" s="162" t="s">
        <v>36</v>
      </c>
      <c r="S90" s="202" t="s">
        <v>36</v>
      </c>
      <c r="T90" s="162" t="s">
        <v>36</v>
      </c>
      <c r="U90" s="202" t="s">
        <v>36</v>
      </c>
      <c r="V90" s="162" t="s">
        <v>36</v>
      </c>
      <c r="W90" s="202">
        <v>13</v>
      </c>
      <c r="X90" s="162">
        <v>1</v>
      </c>
    </row>
    <row r="91" spans="1:24" x14ac:dyDescent="0.25">
      <c r="A91" s="69" t="s">
        <v>471</v>
      </c>
      <c r="B91" s="213" t="s">
        <v>590</v>
      </c>
      <c r="C91" s="202">
        <v>13</v>
      </c>
      <c r="D91" s="162">
        <v>3</v>
      </c>
      <c r="E91" s="202">
        <v>11</v>
      </c>
      <c r="F91" s="107">
        <v>2</v>
      </c>
      <c r="G91" s="202" t="s">
        <v>36</v>
      </c>
      <c r="H91" s="107" t="s">
        <v>36</v>
      </c>
      <c r="I91" s="202" t="s">
        <v>36</v>
      </c>
      <c r="J91" s="162" t="s">
        <v>36</v>
      </c>
      <c r="K91" s="107" t="s">
        <v>36</v>
      </c>
      <c r="L91" s="107" t="s">
        <v>36</v>
      </c>
      <c r="M91" s="202" t="s">
        <v>36</v>
      </c>
      <c r="N91" s="162" t="s">
        <v>36</v>
      </c>
      <c r="O91" s="107" t="s">
        <v>36</v>
      </c>
      <c r="P91" s="162" t="s">
        <v>36</v>
      </c>
      <c r="Q91" s="202" t="s">
        <v>36</v>
      </c>
      <c r="R91" s="162" t="s">
        <v>36</v>
      </c>
      <c r="S91" s="202" t="s">
        <v>36</v>
      </c>
      <c r="T91" s="162" t="s">
        <v>36</v>
      </c>
      <c r="U91" s="202" t="s">
        <v>36</v>
      </c>
      <c r="V91" s="162" t="s">
        <v>36</v>
      </c>
      <c r="W91" s="202">
        <v>2</v>
      </c>
      <c r="X91" s="162">
        <v>1</v>
      </c>
    </row>
    <row r="92" spans="1:24" x14ac:dyDescent="0.25">
      <c r="A92" s="69" t="s">
        <v>471</v>
      </c>
      <c r="B92" s="213" t="s">
        <v>193</v>
      </c>
      <c r="C92" s="202">
        <v>13</v>
      </c>
      <c r="D92" s="162">
        <v>2</v>
      </c>
      <c r="E92" s="202">
        <v>9</v>
      </c>
      <c r="F92" s="107">
        <v>2</v>
      </c>
      <c r="G92" s="202" t="s">
        <v>36</v>
      </c>
      <c r="H92" s="107" t="s">
        <v>36</v>
      </c>
      <c r="I92" s="202" t="s">
        <v>36</v>
      </c>
      <c r="J92" s="162" t="s">
        <v>36</v>
      </c>
      <c r="K92" s="107">
        <v>4</v>
      </c>
      <c r="L92" s="107" t="s">
        <v>36</v>
      </c>
      <c r="M92" s="202" t="s">
        <v>36</v>
      </c>
      <c r="N92" s="162" t="s">
        <v>36</v>
      </c>
      <c r="O92" s="107" t="s">
        <v>36</v>
      </c>
      <c r="P92" s="162" t="s">
        <v>36</v>
      </c>
      <c r="Q92" s="202" t="s">
        <v>36</v>
      </c>
      <c r="R92" s="162" t="s">
        <v>36</v>
      </c>
      <c r="S92" s="202" t="s">
        <v>36</v>
      </c>
      <c r="T92" s="162" t="s">
        <v>36</v>
      </c>
      <c r="U92" s="202" t="s">
        <v>36</v>
      </c>
      <c r="V92" s="162" t="s">
        <v>36</v>
      </c>
      <c r="W92" s="202" t="s">
        <v>36</v>
      </c>
      <c r="X92" s="162" t="s">
        <v>36</v>
      </c>
    </row>
    <row r="93" spans="1:24" x14ac:dyDescent="0.25">
      <c r="A93" s="69" t="s">
        <v>471</v>
      </c>
      <c r="B93" s="213" t="s">
        <v>251</v>
      </c>
      <c r="C93" s="202">
        <v>13</v>
      </c>
      <c r="D93" s="162">
        <v>2</v>
      </c>
      <c r="E93" s="202" t="s">
        <v>36</v>
      </c>
      <c r="F93" s="107" t="s">
        <v>36</v>
      </c>
      <c r="G93" s="202" t="s">
        <v>36</v>
      </c>
      <c r="H93" s="107" t="s">
        <v>36</v>
      </c>
      <c r="I93" s="202" t="s">
        <v>36</v>
      </c>
      <c r="J93" s="162" t="s">
        <v>36</v>
      </c>
      <c r="K93" s="107" t="s">
        <v>36</v>
      </c>
      <c r="L93" s="107" t="s">
        <v>36</v>
      </c>
      <c r="M93" s="202" t="s">
        <v>36</v>
      </c>
      <c r="N93" s="162" t="s">
        <v>36</v>
      </c>
      <c r="O93" s="107" t="s">
        <v>36</v>
      </c>
      <c r="P93" s="162" t="s">
        <v>36</v>
      </c>
      <c r="Q93" s="202">
        <v>13</v>
      </c>
      <c r="R93" s="162">
        <v>2</v>
      </c>
      <c r="S93" s="202" t="s">
        <v>36</v>
      </c>
      <c r="T93" s="162" t="s">
        <v>36</v>
      </c>
      <c r="U93" s="202" t="s">
        <v>36</v>
      </c>
      <c r="V93" s="162" t="s">
        <v>36</v>
      </c>
      <c r="W93" s="202" t="s">
        <v>36</v>
      </c>
      <c r="X93" s="162" t="s">
        <v>36</v>
      </c>
    </row>
    <row r="94" spans="1:24" x14ac:dyDescent="0.25">
      <c r="A94" s="69" t="s">
        <v>471</v>
      </c>
      <c r="B94" s="213" t="s">
        <v>195</v>
      </c>
      <c r="C94" s="202">
        <v>13</v>
      </c>
      <c r="D94" s="162"/>
      <c r="E94" s="202" t="s">
        <v>36</v>
      </c>
      <c r="F94" s="107" t="s">
        <v>36</v>
      </c>
      <c r="G94" s="202" t="s">
        <v>36</v>
      </c>
      <c r="H94" s="107" t="s">
        <v>36</v>
      </c>
      <c r="I94" s="202" t="s">
        <v>36</v>
      </c>
      <c r="J94" s="162" t="s">
        <v>36</v>
      </c>
      <c r="K94" s="107" t="s">
        <v>36</v>
      </c>
      <c r="L94" s="107" t="s">
        <v>36</v>
      </c>
      <c r="M94" s="202" t="s">
        <v>36</v>
      </c>
      <c r="N94" s="162" t="s">
        <v>36</v>
      </c>
      <c r="O94" s="107" t="s">
        <v>36</v>
      </c>
      <c r="P94" s="162" t="s">
        <v>36</v>
      </c>
      <c r="Q94" s="202">
        <v>13</v>
      </c>
      <c r="R94" s="162" t="s">
        <v>36</v>
      </c>
      <c r="S94" s="202" t="s">
        <v>36</v>
      </c>
      <c r="T94" s="162" t="s">
        <v>36</v>
      </c>
      <c r="U94" s="202" t="s">
        <v>36</v>
      </c>
      <c r="V94" s="162" t="s">
        <v>36</v>
      </c>
      <c r="W94" s="202" t="s">
        <v>36</v>
      </c>
      <c r="X94" s="162" t="s">
        <v>36</v>
      </c>
    </row>
    <row r="95" spans="1:24" x14ac:dyDescent="0.25">
      <c r="A95" s="69" t="s">
        <v>471</v>
      </c>
      <c r="B95" s="213" t="s">
        <v>455</v>
      </c>
      <c r="C95" s="202">
        <v>13</v>
      </c>
      <c r="D95" s="162">
        <v>2</v>
      </c>
      <c r="E95" s="202" t="s">
        <v>36</v>
      </c>
      <c r="F95" s="107" t="s">
        <v>36</v>
      </c>
      <c r="G95" s="202" t="s">
        <v>36</v>
      </c>
      <c r="H95" s="107" t="s">
        <v>36</v>
      </c>
      <c r="I95" s="202" t="s">
        <v>36</v>
      </c>
      <c r="J95" s="162" t="s">
        <v>36</v>
      </c>
      <c r="K95" s="107" t="s">
        <v>36</v>
      </c>
      <c r="L95" s="107" t="s">
        <v>36</v>
      </c>
      <c r="M95" s="202" t="s">
        <v>36</v>
      </c>
      <c r="N95" s="162" t="s">
        <v>36</v>
      </c>
      <c r="O95" s="107" t="s">
        <v>36</v>
      </c>
      <c r="P95" s="162" t="s">
        <v>36</v>
      </c>
      <c r="Q95" s="202" t="s">
        <v>36</v>
      </c>
      <c r="R95" s="162" t="s">
        <v>36</v>
      </c>
      <c r="S95" s="202" t="s">
        <v>36</v>
      </c>
      <c r="T95" s="162" t="s">
        <v>36</v>
      </c>
      <c r="U95" s="202" t="s">
        <v>36</v>
      </c>
      <c r="V95" s="162" t="s">
        <v>36</v>
      </c>
      <c r="W95" s="202">
        <v>13</v>
      </c>
      <c r="X95" s="162">
        <v>2</v>
      </c>
    </row>
    <row r="96" spans="1:24" s="93" customFormat="1" x14ac:dyDescent="0.25">
      <c r="A96" s="69" t="s">
        <v>472</v>
      </c>
      <c r="B96" s="213" t="s">
        <v>293</v>
      </c>
      <c r="C96" s="214">
        <v>12</v>
      </c>
      <c r="D96" s="215">
        <v>3</v>
      </c>
      <c r="E96" s="214" t="s">
        <v>36</v>
      </c>
      <c r="F96" s="216" t="s">
        <v>36</v>
      </c>
      <c r="G96" s="214" t="s">
        <v>36</v>
      </c>
      <c r="H96" s="216" t="s">
        <v>36</v>
      </c>
      <c r="I96" s="214" t="s">
        <v>36</v>
      </c>
      <c r="J96" s="215" t="s">
        <v>36</v>
      </c>
      <c r="K96" s="216" t="s">
        <v>36</v>
      </c>
      <c r="L96" s="216" t="s">
        <v>36</v>
      </c>
      <c r="M96" s="214" t="s">
        <v>36</v>
      </c>
      <c r="N96" s="215" t="s">
        <v>36</v>
      </c>
      <c r="O96" s="216">
        <v>12</v>
      </c>
      <c r="P96" s="215">
        <v>3</v>
      </c>
      <c r="Q96" s="214" t="s">
        <v>36</v>
      </c>
      <c r="R96" s="215" t="s">
        <v>36</v>
      </c>
      <c r="S96" s="214" t="s">
        <v>36</v>
      </c>
      <c r="T96" s="215" t="s">
        <v>36</v>
      </c>
      <c r="U96" s="214" t="s">
        <v>36</v>
      </c>
      <c r="V96" s="215" t="s">
        <v>36</v>
      </c>
      <c r="W96" s="214" t="s">
        <v>36</v>
      </c>
      <c r="X96" s="215" t="s">
        <v>36</v>
      </c>
    </row>
    <row r="97" spans="1:24" s="93" customFormat="1" x14ac:dyDescent="0.25">
      <c r="A97" s="69" t="s">
        <v>472</v>
      </c>
      <c r="B97" s="213" t="s">
        <v>500</v>
      </c>
      <c r="C97" s="214">
        <v>12</v>
      </c>
      <c r="D97" s="215"/>
      <c r="E97" s="214" t="s">
        <v>36</v>
      </c>
      <c r="F97" s="216" t="s">
        <v>36</v>
      </c>
      <c r="G97" s="214" t="s">
        <v>36</v>
      </c>
      <c r="H97" s="216" t="s">
        <v>36</v>
      </c>
      <c r="I97" s="214" t="s">
        <v>36</v>
      </c>
      <c r="J97" s="215" t="s">
        <v>36</v>
      </c>
      <c r="K97" s="216" t="s">
        <v>36</v>
      </c>
      <c r="L97" s="216" t="s">
        <v>36</v>
      </c>
      <c r="M97" s="214" t="s">
        <v>36</v>
      </c>
      <c r="N97" s="215" t="s">
        <v>36</v>
      </c>
      <c r="O97" s="216" t="s">
        <v>36</v>
      </c>
      <c r="P97" s="215" t="s">
        <v>36</v>
      </c>
      <c r="Q97" s="214">
        <v>12</v>
      </c>
      <c r="R97" s="215" t="s">
        <v>36</v>
      </c>
      <c r="S97" s="214" t="s">
        <v>36</v>
      </c>
      <c r="T97" s="215" t="s">
        <v>36</v>
      </c>
      <c r="U97" s="214" t="s">
        <v>36</v>
      </c>
      <c r="V97" s="215" t="s">
        <v>36</v>
      </c>
      <c r="W97" s="214" t="s">
        <v>36</v>
      </c>
      <c r="X97" s="215" t="s">
        <v>36</v>
      </c>
    </row>
    <row r="98" spans="1:24" s="93" customFormat="1" x14ac:dyDescent="0.25">
      <c r="A98" s="69" t="s">
        <v>472</v>
      </c>
      <c r="B98" s="213" t="s">
        <v>280</v>
      </c>
      <c r="C98" s="214">
        <v>12</v>
      </c>
      <c r="D98" s="215">
        <v>3</v>
      </c>
      <c r="E98" s="214">
        <v>12</v>
      </c>
      <c r="F98" s="216">
        <v>3</v>
      </c>
      <c r="G98" s="214" t="s">
        <v>36</v>
      </c>
      <c r="H98" s="216" t="s">
        <v>36</v>
      </c>
      <c r="I98" s="214" t="s">
        <v>36</v>
      </c>
      <c r="J98" s="215" t="s">
        <v>36</v>
      </c>
      <c r="K98" s="216" t="s">
        <v>36</v>
      </c>
      <c r="L98" s="216" t="s">
        <v>36</v>
      </c>
      <c r="M98" s="214" t="s">
        <v>36</v>
      </c>
      <c r="N98" s="215" t="s">
        <v>36</v>
      </c>
      <c r="O98" s="216" t="s">
        <v>36</v>
      </c>
      <c r="P98" s="215" t="s">
        <v>36</v>
      </c>
      <c r="Q98" s="214" t="s">
        <v>36</v>
      </c>
      <c r="R98" s="215" t="s">
        <v>36</v>
      </c>
      <c r="S98" s="214" t="s">
        <v>36</v>
      </c>
      <c r="T98" s="215" t="s">
        <v>36</v>
      </c>
      <c r="U98" s="214" t="s">
        <v>36</v>
      </c>
      <c r="V98" s="215" t="s">
        <v>36</v>
      </c>
      <c r="W98" s="214" t="s">
        <v>36</v>
      </c>
      <c r="X98" s="215" t="s">
        <v>36</v>
      </c>
    </row>
    <row r="99" spans="1:24" s="93" customFormat="1" x14ac:dyDescent="0.25">
      <c r="A99" s="69" t="s">
        <v>472</v>
      </c>
      <c r="B99" s="213" t="s">
        <v>283</v>
      </c>
      <c r="C99" s="214">
        <v>12</v>
      </c>
      <c r="D99" s="215">
        <v>3</v>
      </c>
      <c r="E99" s="214" t="s">
        <v>36</v>
      </c>
      <c r="F99" s="216" t="s">
        <v>36</v>
      </c>
      <c r="G99" s="214" t="s">
        <v>36</v>
      </c>
      <c r="H99" s="216" t="s">
        <v>36</v>
      </c>
      <c r="I99" s="214" t="s">
        <v>36</v>
      </c>
      <c r="J99" s="215" t="s">
        <v>36</v>
      </c>
      <c r="K99" s="216" t="s">
        <v>36</v>
      </c>
      <c r="L99" s="216" t="s">
        <v>36</v>
      </c>
      <c r="M99" s="214" t="s">
        <v>36</v>
      </c>
      <c r="N99" s="215" t="s">
        <v>36</v>
      </c>
      <c r="O99" s="216">
        <v>12</v>
      </c>
      <c r="P99" s="215">
        <v>3</v>
      </c>
      <c r="Q99" s="214" t="s">
        <v>36</v>
      </c>
      <c r="R99" s="215" t="s">
        <v>36</v>
      </c>
      <c r="S99" s="214" t="s">
        <v>36</v>
      </c>
      <c r="T99" s="215" t="s">
        <v>36</v>
      </c>
      <c r="U99" s="214" t="s">
        <v>36</v>
      </c>
      <c r="V99" s="215" t="s">
        <v>36</v>
      </c>
      <c r="W99" s="214" t="s">
        <v>36</v>
      </c>
      <c r="X99" s="215" t="s">
        <v>36</v>
      </c>
    </row>
    <row r="100" spans="1:24" s="93" customFormat="1" x14ac:dyDescent="0.25">
      <c r="A100" s="69" t="s">
        <v>472</v>
      </c>
      <c r="B100" s="213" t="s">
        <v>278</v>
      </c>
      <c r="C100" s="214">
        <v>12</v>
      </c>
      <c r="D100" s="215"/>
      <c r="E100" s="214">
        <v>12</v>
      </c>
      <c r="F100" s="216" t="s">
        <v>36</v>
      </c>
      <c r="G100" s="214" t="s">
        <v>36</v>
      </c>
      <c r="H100" s="216" t="s">
        <v>36</v>
      </c>
      <c r="I100" s="214" t="s">
        <v>36</v>
      </c>
      <c r="J100" s="215" t="s">
        <v>36</v>
      </c>
      <c r="K100" s="216" t="s">
        <v>36</v>
      </c>
      <c r="L100" s="216" t="s">
        <v>36</v>
      </c>
      <c r="M100" s="214" t="s">
        <v>36</v>
      </c>
      <c r="N100" s="215" t="s">
        <v>36</v>
      </c>
      <c r="O100" s="216" t="s">
        <v>36</v>
      </c>
      <c r="P100" s="215" t="s">
        <v>36</v>
      </c>
      <c r="Q100" s="214" t="s">
        <v>36</v>
      </c>
      <c r="R100" s="215" t="s">
        <v>36</v>
      </c>
      <c r="S100" s="214" t="s">
        <v>36</v>
      </c>
      <c r="T100" s="215" t="s">
        <v>36</v>
      </c>
      <c r="U100" s="214" t="s">
        <v>36</v>
      </c>
      <c r="V100" s="215" t="s">
        <v>36</v>
      </c>
      <c r="W100" s="214" t="s">
        <v>36</v>
      </c>
      <c r="X100" s="215" t="s">
        <v>36</v>
      </c>
    </row>
    <row r="101" spans="1:24" s="93" customFormat="1" x14ac:dyDescent="0.25">
      <c r="A101" s="69" t="s">
        <v>472</v>
      </c>
      <c r="B101" s="213" t="s">
        <v>235</v>
      </c>
      <c r="C101" s="214">
        <v>12</v>
      </c>
      <c r="D101" s="215">
        <v>2</v>
      </c>
      <c r="E101" s="214" t="s">
        <v>36</v>
      </c>
      <c r="F101" s="216" t="s">
        <v>36</v>
      </c>
      <c r="G101" s="214" t="s">
        <v>36</v>
      </c>
      <c r="H101" s="216" t="s">
        <v>36</v>
      </c>
      <c r="I101" s="214" t="s">
        <v>36</v>
      </c>
      <c r="J101" s="215" t="s">
        <v>36</v>
      </c>
      <c r="K101" s="216" t="s">
        <v>36</v>
      </c>
      <c r="L101" s="216" t="s">
        <v>36</v>
      </c>
      <c r="M101" s="214" t="s">
        <v>36</v>
      </c>
      <c r="N101" s="215" t="s">
        <v>36</v>
      </c>
      <c r="O101" s="216">
        <v>12</v>
      </c>
      <c r="P101" s="215">
        <v>2</v>
      </c>
      <c r="Q101" s="214" t="s">
        <v>36</v>
      </c>
      <c r="R101" s="215" t="s">
        <v>36</v>
      </c>
      <c r="S101" s="214" t="s">
        <v>36</v>
      </c>
      <c r="T101" s="215" t="s">
        <v>36</v>
      </c>
      <c r="U101" s="214" t="s">
        <v>36</v>
      </c>
      <c r="V101" s="215" t="s">
        <v>36</v>
      </c>
      <c r="W101" s="214" t="s">
        <v>36</v>
      </c>
      <c r="X101" s="215" t="s">
        <v>36</v>
      </c>
    </row>
    <row r="102" spans="1:24" s="93" customFormat="1" x14ac:dyDescent="0.25">
      <c r="A102" s="69" t="s">
        <v>474</v>
      </c>
      <c r="B102" s="213" t="s">
        <v>212</v>
      </c>
      <c r="C102" s="214">
        <v>11</v>
      </c>
      <c r="D102" s="215">
        <v>1</v>
      </c>
      <c r="E102" s="214">
        <v>6</v>
      </c>
      <c r="F102" s="216" t="s">
        <v>36</v>
      </c>
      <c r="G102" s="214">
        <v>1</v>
      </c>
      <c r="H102" s="216" t="s">
        <v>36</v>
      </c>
      <c r="I102" s="214" t="s">
        <v>36</v>
      </c>
      <c r="J102" s="215" t="s">
        <v>36</v>
      </c>
      <c r="K102" s="216" t="s">
        <v>36</v>
      </c>
      <c r="L102" s="216" t="s">
        <v>36</v>
      </c>
      <c r="M102" s="214" t="s">
        <v>36</v>
      </c>
      <c r="N102" s="215" t="s">
        <v>36</v>
      </c>
      <c r="O102" s="216">
        <v>1</v>
      </c>
      <c r="P102" s="215" t="s">
        <v>36</v>
      </c>
      <c r="Q102" s="214" t="s">
        <v>36</v>
      </c>
      <c r="R102" s="215" t="s">
        <v>36</v>
      </c>
      <c r="S102" s="214" t="s">
        <v>36</v>
      </c>
      <c r="T102" s="215" t="s">
        <v>36</v>
      </c>
      <c r="U102" s="214">
        <v>1</v>
      </c>
      <c r="V102" s="215">
        <v>1</v>
      </c>
      <c r="W102" s="214">
        <v>2</v>
      </c>
      <c r="X102" s="215" t="s">
        <v>36</v>
      </c>
    </row>
    <row r="103" spans="1:24" s="93" customFormat="1" x14ac:dyDescent="0.25">
      <c r="A103" s="69" t="s">
        <v>474</v>
      </c>
      <c r="B103" s="213" t="s">
        <v>208</v>
      </c>
      <c r="C103" s="214">
        <v>11</v>
      </c>
      <c r="D103" s="215">
        <v>3</v>
      </c>
      <c r="E103" s="214" t="s">
        <v>36</v>
      </c>
      <c r="F103" s="216" t="s">
        <v>36</v>
      </c>
      <c r="G103" s="214" t="s">
        <v>36</v>
      </c>
      <c r="H103" s="216" t="s">
        <v>36</v>
      </c>
      <c r="I103" s="214" t="s">
        <v>36</v>
      </c>
      <c r="J103" s="215" t="s">
        <v>36</v>
      </c>
      <c r="K103" s="216" t="s">
        <v>36</v>
      </c>
      <c r="L103" s="216" t="s">
        <v>36</v>
      </c>
      <c r="M103" s="214" t="s">
        <v>36</v>
      </c>
      <c r="N103" s="215" t="s">
        <v>36</v>
      </c>
      <c r="O103" s="216" t="s">
        <v>36</v>
      </c>
      <c r="P103" s="215" t="s">
        <v>36</v>
      </c>
      <c r="Q103" s="214" t="s">
        <v>36</v>
      </c>
      <c r="R103" s="215" t="s">
        <v>36</v>
      </c>
      <c r="S103" s="214" t="s">
        <v>36</v>
      </c>
      <c r="T103" s="215" t="s">
        <v>36</v>
      </c>
      <c r="U103" s="214" t="s">
        <v>36</v>
      </c>
      <c r="V103" s="215" t="s">
        <v>36</v>
      </c>
      <c r="W103" s="214">
        <v>11</v>
      </c>
      <c r="X103" s="215">
        <v>3</v>
      </c>
    </row>
    <row r="104" spans="1:24" s="93" customFormat="1" x14ac:dyDescent="0.25">
      <c r="A104" s="69" t="s">
        <v>474</v>
      </c>
      <c r="B104" s="213" t="s">
        <v>194</v>
      </c>
      <c r="C104" s="214">
        <v>11</v>
      </c>
      <c r="D104" s="215"/>
      <c r="E104" s="214">
        <v>9</v>
      </c>
      <c r="F104" s="216" t="s">
        <v>36</v>
      </c>
      <c r="G104" s="214" t="s">
        <v>36</v>
      </c>
      <c r="H104" s="216" t="s">
        <v>36</v>
      </c>
      <c r="I104" s="214" t="s">
        <v>36</v>
      </c>
      <c r="J104" s="215" t="s">
        <v>36</v>
      </c>
      <c r="K104" s="216">
        <v>2</v>
      </c>
      <c r="L104" s="216" t="s">
        <v>36</v>
      </c>
      <c r="M104" s="214" t="s">
        <v>36</v>
      </c>
      <c r="N104" s="215" t="s">
        <v>36</v>
      </c>
      <c r="O104" s="216" t="s">
        <v>36</v>
      </c>
      <c r="P104" s="215" t="s">
        <v>36</v>
      </c>
      <c r="Q104" s="214" t="s">
        <v>36</v>
      </c>
      <c r="R104" s="215" t="s">
        <v>36</v>
      </c>
      <c r="S104" s="214" t="s">
        <v>36</v>
      </c>
      <c r="T104" s="215" t="s">
        <v>36</v>
      </c>
      <c r="U104" s="214" t="s">
        <v>36</v>
      </c>
      <c r="V104" s="215" t="s">
        <v>36</v>
      </c>
      <c r="W104" s="214" t="s">
        <v>36</v>
      </c>
      <c r="X104" s="215" t="s">
        <v>36</v>
      </c>
    </row>
    <row r="105" spans="1:24" s="93" customFormat="1" x14ac:dyDescent="0.25">
      <c r="A105" s="69" t="s">
        <v>474</v>
      </c>
      <c r="B105" s="213" t="s">
        <v>253</v>
      </c>
      <c r="C105" s="217">
        <v>11</v>
      </c>
      <c r="D105" s="218">
        <v>3</v>
      </c>
      <c r="E105" s="217">
        <v>11</v>
      </c>
      <c r="F105" s="219">
        <v>3</v>
      </c>
      <c r="G105" s="217" t="s">
        <v>36</v>
      </c>
      <c r="H105" s="219" t="s">
        <v>36</v>
      </c>
      <c r="I105" s="217" t="s">
        <v>36</v>
      </c>
      <c r="J105" s="218" t="s">
        <v>36</v>
      </c>
      <c r="K105" s="219" t="s">
        <v>36</v>
      </c>
      <c r="L105" s="219" t="s">
        <v>36</v>
      </c>
      <c r="M105" s="217" t="s">
        <v>36</v>
      </c>
      <c r="N105" s="218" t="s">
        <v>36</v>
      </c>
      <c r="O105" s="219" t="s">
        <v>36</v>
      </c>
      <c r="P105" s="218" t="s">
        <v>36</v>
      </c>
      <c r="Q105" s="217" t="s">
        <v>36</v>
      </c>
      <c r="R105" s="218" t="s">
        <v>36</v>
      </c>
      <c r="S105" s="217" t="s">
        <v>36</v>
      </c>
      <c r="T105" s="218" t="s">
        <v>36</v>
      </c>
      <c r="U105" s="217" t="s">
        <v>36</v>
      </c>
      <c r="V105" s="218" t="s">
        <v>36</v>
      </c>
      <c r="W105" s="217" t="s">
        <v>36</v>
      </c>
      <c r="X105" s="218" t="s">
        <v>36</v>
      </c>
    </row>
    <row r="106" spans="1:24" x14ac:dyDescent="0.25">
      <c r="A106" s="234" t="s">
        <v>213</v>
      </c>
      <c r="B106" s="234"/>
      <c r="C106" s="234"/>
      <c r="D106" s="234"/>
      <c r="E106" s="234"/>
      <c r="F106" s="234"/>
      <c r="G106" s="235"/>
      <c r="H106" s="235"/>
      <c r="I106" s="235"/>
      <c r="J106" s="235"/>
      <c r="K106" s="234"/>
      <c r="L106" s="234"/>
      <c r="M106" s="235"/>
      <c r="N106" s="235"/>
      <c r="O106" s="234"/>
      <c r="P106" s="234"/>
      <c r="Q106" s="234"/>
      <c r="R106" s="234"/>
      <c r="S106" s="234"/>
      <c r="T106" s="234"/>
      <c r="U106" s="234"/>
      <c r="V106" s="234"/>
      <c r="W106" s="234"/>
      <c r="X106" s="234"/>
    </row>
  </sheetData>
  <mergeCells count="16">
    <mergeCell ref="A106:X106"/>
    <mergeCell ref="A1:X1"/>
    <mergeCell ref="A2:X2"/>
    <mergeCell ref="A3:B5"/>
    <mergeCell ref="C3:D4"/>
    <mergeCell ref="E3:X3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pageMargins left="0.7" right="0.7" top="0.78749999999999998" bottom="0.78749999999999998" header="0.511811023622047" footer="0.511811023622047"/>
  <pageSetup paperSize="9" orientation="landscape" horizontalDpi="300" verticalDpi="30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7"/>
  <sheetViews>
    <sheetView zoomScaleNormal="100" workbookViewId="0">
      <selection sqref="A1:N1"/>
    </sheetView>
  </sheetViews>
  <sheetFormatPr defaultRowHeight="15" x14ac:dyDescent="0.25"/>
  <cols>
    <col min="1" max="1" width="9.28515625" bestFit="1" customWidth="1"/>
    <col min="2" max="2" width="40" customWidth="1"/>
    <col min="3" max="14" width="15.5703125" bestFit="1" customWidth="1"/>
  </cols>
  <sheetData>
    <row r="1" spans="1:14" s="64" customFormat="1" ht="15" customHeight="1" x14ac:dyDescent="0.25">
      <c r="A1" s="220" t="s">
        <v>125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</row>
    <row r="2" spans="1:14" s="64" customFormat="1" ht="15" customHeight="1" x14ac:dyDescent="0.25">
      <c r="A2" s="224" t="s">
        <v>267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1:14" s="64" customFormat="1" ht="15" customHeight="1" x14ac:dyDescent="0.25">
      <c r="A3" s="236" t="s">
        <v>127</v>
      </c>
      <c r="B3" s="236"/>
      <c r="C3" s="241" t="s">
        <v>447</v>
      </c>
      <c r="D3" s="242" t="s">
        <v>128</v>
      </c>
      <c r="E3" s="242"/>
      <c r="F3" s="242"/>
      <c r="G3" s="242"/>
      <c r="H3" s="242"/>
      <c r="I3" s="242"/>
      <c r="J3" s="242"/>
      <c r="K3" s="242"/>
      <c r="L3" s="242"/>
      <c r="M3" s="242"/>
      <c r="N3" s="243" t="s">
        <v>214</v>
      </c>
    </row>
    <row r="4" spans="1:14" s="65" customFormat="1" ht="48.75" customHeight="1" x14ac:dyDescent="0.25">
      <c r="A4" s="236"/>
      <c r="B4" s="236"/>
      <c r="C4" s="241"/>
      <c r="D4" s="88" t="s">
        <v>20</v>
      </c>
      <c r="E4" s="88" t="s">
        <v>21</v>
      </c>
      <c r="F4" s="88" t="s">
        <v>22</v>
      </c>
      <c r="G4" s="94" t="s">
        <v>23</v>
      </c>
      <c r="H4" s="94" t="s">
        <v>24</v>
      </c>
      <c r="I4" s="94" t="s">
        <v>25</v>
      </c>
      <c r="J4" s="88" t="s">
        <v>129</v>
      </c>
      <c r="K4" s="88" t="s">
        <v>130</v>
      </c>
      <c r="L4" s="88" t="s">
        <v>28</v>
      </c>
      <c r="M4" s="88" t="s">
        <v>29</v>
      </c>
      <c r="N4" s="243"/>
    </row>
    <row r="5" spans="1:14" x14ac:dyDescent="0.25">
      <c r="A5" t="s">
        <v>133</v>
      </c>
      <c r="B5" t="s">
        <v>134</v>
      </c>
      <c r="C5" s="95">
        <v>906</v>
      </c>
      <c r="D5" s="95">
        <v>285</v>
      </c>
      <c r="E5" s="95">
        <v>325</v>
      </c>
      <c r="F5" s="96" t="s">
        <v>36</v>
      </c>
      <c r="G5" s="95" t="s">
        <v>36</v>
      </c>
      <c r="H5" s="95">
        <v>122</v>
      </c>
      <c r="I5" s="95" t="s">
        <v>36</v>
      </c>
      <c r="J5" s="95" t="s">
        <v>36</v>
      </c>
      <c r="K5" s="95" t="s">
        <v>36</v>
      </c>
      <c r="L5" s="95">
        <v>174</v>
      </c>
      <c r="M5" s="95" t="s">
        <v>36</v>
      </c>
      <c r="N5" s="95">
        <v>4</v>
      </c>
    </row>
    <row r="6" spans="1:14" x14ac:dyDescent="0.25">
      <c r="A6" t="s">
        <v>135</v>
      </c>
      <c r="B6" t="s">
        <v>143</v>
      </c>
      <c r="C6" s="9">
        <v>667</v>
      </c>
      <c r="D6" s="9">
        <v>211</v>
      </c>
      <c r="E6" s="9">
        <v>92</v>
      </c>
      <c r="F6" s="97">
        <v>7</v>
      </c>
      <c r="G6" s="9" t="s">
        <v>36</v>
      </c>
      <c r="H6" s="9">
        <v>30</v>
      </c>
      <c r="I6" s="9" t="s">
        <v>36</v>
      </c>
      <c r="J6" s="9">
        <v>199</v>
      </c>
      <c r="K6" s="9" t="s">
        <v>36</v>
      </c>
      <c r="L6" s="9" t="s">
        <v>36</v>
      </c>
      <c r="M6" s="9">
        <v>128</v>
      </c>
      <c r="N6" s="9">
        <v>5</v>
      </c>
    </row>
    <row r="7" spans="1:14" x14ac:dyDescent="0.25">
      <c r="A7" t="s">
        <v>136</v>
      </c>
      <c r="B7" t="s">
        <v>137</v>
      </c>
      <c r="C7" s="9">
        <v>630</v>
      </c>
      <c r="D7" s="9">
        <v>346</v>
      </c>
      <c r="E7" s="9">
        <v>96</v>
      </c>
      <c r="F7" s="97">
        <v>12</v>
      </c>
      <c r="G7" s="9" t="s">
        <v>36</v>
      </c>
      <c r="H7" s="9">
        <v>112</v>
      </c>
      <c r="I7" s="9" t="s">
        <v>36</v>
      </c>
      <c r="J7" s="9" t="s">
        <v>36</v>
      </c>
      <c r="K7" s="9" t="s">
        <v>36</v>
      </c>
      <c r="L7" s="9" t="s">
        <v>36</v>
      </c>
      <c r="M7" s="9">
        <v>64</v>
      </c>
      <c r="N7" s="9">
        <v>4</v>
      </c>
    </row>
    <row r="8" spans="1:14" x14ac:dyDescent="0.25">
      <c r="A8" t="s">
        <v>138</v>
      </c>
      <c r="B8" t="s">
        <v>272</v>
      </c>
      <c r="C8" s="9">
        <v>563</v>
      </c>
      <c r="D8" s="9">
        <v>166</v>
      </c>
      <c r="E8" s="9">
        <v>108</v>
      </c>
      <c r="F8" s="97">
        <v>6</v>
      </c>
      <c r="G8" s="9">
        <v>184</v>
      </c>
      <c r="H8" s="9">
        <v>99</v>
      </c>
      <c r="I8" s="9" t="s">
        <v>36</v>
      </c>
      <c r="J8" s="9" t="s">
        <v>36</v>
      </c>
      <c r="K8" s="9" t="s">
        <v>36</v>
      </c>
      <c r="L8" s="9" t="s">
        <v>36</v>
      </c>
      <c r="M8" s="9" t="s">
        <v>36</v>
      </c>
      <c r="N8" s="9">
        <v>4</v>
      </c>
    </row>
    <row r="9" spans="1:14" x14ac:dyDescent="0.25">
      <c r="A9" t="s">
        <v>140</v>
      </c>
      <c r="B9" t="s">
        <v>178</v>
      </c>
      <c r="C9" s="9">
        <v>558</v>
      </c>
      <c r="D9" s="9" t="s">
        <v>36</v>
      </c>
      <c r="E9" s="9" t="s">
        <v>36</v>
      </c>
      <c r="F9" s="97" t="s">
        <v>36</v>
      </c>
      <c r="G9" s="9" t="s">
        <v>36</v>
      </c>
      <c r="H9" s="9" t="s">
        <v>36</v>
      </c>
      <c r="I9" s="9" t="s">
        <v>36</v>
      </c>
      <c r="J9" s="9">
        <v>558</v>
      </c>
      <c r="K9" s="9" t="s">
        <v>36</v>
      </c>
      <c r="L9" s="9" t="s">
        <v>36</v>
      </c>
      <c r="M9" s="9" t="s">
        <v>36</v>
      </c>
      <c r="N9" s="9">
        <v>1</v>
      </c>
    </row>
    <row r="10" spans="1:14" x14ac:dyDescent="0.25">
      <c r="A10" t="s">
        <v>142</v>
      </c>
      <c r="B10" t="s">
        <v>147</v>
      </c>
      <c r="C10" s="9">
        <v>537</v>
      </c>
      <c r="D10" s="9">
        <v>171</v>
      </c>
      <c r="E10" s="9">
        <v>100</v>
      </c>
      <c r="F10" s="97" t="s">
        <v>36</v>
      </c>
      <c r="G10" s="9">
        <v>199</v>
      </c>
      <c r="H10" s="9">
        <v>48</v>
      </c>
      <c r="I10" s="9" t="s">
        <v>36</v>
      </c>
      <c r="J10" s="9" t="s">
        <v>36</v>
      </c>
      <c r="K10" s="9" t="s">
        <v>36</v>
      </c>
      <c r="L10" s="9" t="s">
        <v>36</v>
      </c>
      <c r="M10" s="9">
        <v>19</v>
      </c>
      <c r="N10" s="9">
        <v>4</v>
      </c>
    </row>
    <row r="11" spans="1:14" x14ac:dyDescent="0.25">
      <c r="A11" t="s">
        <v>144</v>
      </c>
      <c r="B11" t="s">
        <v>171</v>
      </c>
      <c r="C11" s="9">
        <v>530</v>
      </c>
      <c r="D11" s="9" t="s">
        <v>36</v>
      </c>
      <c r="E11" s="9" t="s">
        <v>36</v>
      </c>
      <c r="F11" s="97" t="s">
        <v>36</v>
      </c>
      <c r="G11" s="9" t="s">
        <v>36</v>
      </c>
      <c r="H11" s="9" t="s">
        <v>36</v>
      </c>
      <c r="I11" s="9" t="s">
        <v>36</v>
      </c>
      <c r="J11" s="9">
        <v>530</v>
      </c>
      <c r="K11" s="9" t="s">
        <v>36</v>
      </c>
      <c r="L11" s="9" t="s">
        <v>36</v>
      </c>
      <c r="M11" s="9" t="s">
        <v>36</v>
      </c>
      <c r="N11" s="9">
        <v>1</v>
      </c>
    </row>
    <row r="12" spans="1:14" x14ac:dyDescent="0.25">
      <c r="A12" t="s">
        <v>146</v>
      </c>
      <c r="B12" t="s">
        <v>139</v>
      </c>
      <c r="C12" s="9">
        <v>513</v>
      </c>
      <c r="D12" s="9">
        <v>240</v>
      </c>
      <c r="E12" s="9" t="s">
        <v>36</v>
      </c>
      <c r="F12" s="97">
        <v>130</v>
      </c>
      <c r="G12" s="9">
        <v>143</v>
      </c>
      <c r="H12" s="9" t="s">
        <v>36</v>
      </c>
      <c r="I12" s="9" t="s">
        <v>36</v>
      </c>
      <c r="J12" s="9" t="s">
        <v>36</v>
      </c>
      <c r="K12" s="9" t="s">
        <v>36</v>
      </c>
      <c r="L12" s="9" t="s">
        <v>36</v>
      </c>
      <c r="M12" s="9" t="s">
        <v>36</v>
      </c>
      <c r="N12" s="9">
        <v>3</v>
      </c>
    </row>
    <row r="13" spans="1:14" x14ac:dyDescent="0.25">
      <c r="A13" t="s">
        <v>148</v>
      </c>
      <c r="B13" t="s">
        <v>150</v>
      </c>
      <c r="C13" s="9">
        <v>481</v>
      </c>
      <c r="D13" s="9">
        <v>135</v>
      </c>
      <c r="E13" s="9" t="s">
        <v>36</v>
      </c>
      <c r="F13" s="97" t="s">
        <v>36</v>
      </c>
      <c r="G13" s="9">
        <v>9</v>
      </c>
      <c r="H13" s="9" t="s">
        <v>36</v>
      </c>
      <c r="I13" s="9" t="s">
        <v>36</v>
      </c>
      <c r="J13" s="9">
        <v>299</v>
      </c>
      <c r="K13" s="9" t="s">
        <v>36</v>
      </c>
      <c r="L13" s="9" t="s">
        <v>36</v>
      </c>
      <c r="M13" s="9">
        <v>38</v>
      </c>
      <c r="N13" s="9">
        <v>2</v>
      </c>
    </row>
    <row r="14" spans="1:14" x14ac:dyDescent="0.25">
      <c r="A14" t="s">
        <v>215</v>
      </c>
      <c r="B14" t="s">
        <v>145</v>
      </c>
      <c r="C14" s="9">
        <v>461</v>
      </c>
      <c r="D14" s="9">
        <v>447</v>
      </c>
      <c r="E14" s="9" t="s">
        <v>36</v>
      </c>
      <c r="F14" s="97" t="s">
        <v>36</v>
      </c>
      <c r="G14" s="9" t="s">
        <v>36</v>
      </c>
      <c r="H14" s="9" t="s">
        <v>36</v>
      </c>
      <c r="I14" s="9" t="s">
        <v>36</v>
      </c>
      <c r="J14" s="9" t="s">
        <v>36</v>
      </c>
      <c r="K14" s="9">
        <v>11</v>
      </c>
      <c r="L14" s="9" t="s">
        <v>36</v>
      </c>
      <c r="M14" s="9">
        <v>3</v>
      </c>
      <c r="N14" s="9">
        <v>1</v>
      </c>
    </row>
    <row r="15" spans="1:14" x14ac:dyDescent="0.25">
      <c r="A15" t="s">
        <v>216</v>
      </c>
      <c r="B15" t="s">
        <v>448</v>
      </c>
      <c r="C15" s="9">
        <v>438</v>
      </c>
      <c r="D15" s="9">
        <v>289</v>
      </c>
      <c r="E15" s="9" t="s">
        <v>36</v>
      </c>
      <c r="F15" s="97" t="s">
        <v>36</v>
      </c>
      <c r="G15" s="9" t="s">
        <v>36</v>
      </c>
      <c r="H15" s="9" t="s">
        <v>36</v>
      </c>
      <c r="I15" s="9">
        <v>1</v>
      </c>
      <c r="J15" s="9">
        <v>38</v>
      </c>
      <c r="K15" s="9" t="s">
        <v>36</v>
      </c>
      <c r="L15" s="9">
        <v>38</v>
      </c>
      <c r="M15" s="9">
        <v>72</v>
      </c>
      <c r="N15" s="9">
        <v>3</v>
      </c>
    </row>
    <row r="16" spans="1:14" x14ac:dyDescent="0.25">
      <c r="A16" t="s">
        <v>217</v>
      </c>
      <c r="B16" t="s">
        <v>153</v>
      </c>
      <c r="C16" s="9">
        <v>431</v>
      </c>
      <c r="D16" s="9">
        <v>147</v>
      </c>
      <c r="E16" s="9" t="s">
        <v>36</v>
      </c>
      <c r="F16" s="97" t="s">
        <v>36</v>
      </c>
      <c r="G16" s="9">
        <v>67</v>
      </c>
      <c r="H16" s="9" t="s">
        <v>36</v>
      </c>
      <c r="I16" s="9" t="s">
        <v>36</v>
      </c>
      <c r="J16" s="9">
        <v>217</v>
      </c>
      <c r="K16" s="9" t="s">
        <v>36</v>
      </c>
      <c r="L16" s="9" t="s">
        <v>36</v>
      </c>
      <c r="M16" s="9" t="s">
        <v>36</v>
      </c>
      <c r="N16" s="9">
        <v>3</v>
      </c>
    </row>
    <row r="17" spans="1:14" x14ac:dyDescent="0.25">
      <c r="A17" t="s">
        <v>307</v>
      </c>
      <c r="B17" t="s">
        <v>151</v>
      </c>
      <c r="C17" s="9">
        <v>427</v>
      </c>
      <c r="D17" s="9">
        <v>427</v>
      </c>
      <c r="E17" s="9" t="s">
        <v>36</v>
      </c>
      <c r="F17" s="97" t="s">
        <v>36</v>
      </c>
      <c r="G17" s="9" t="s">
        <v>36</v>
      </c>
      <c r="H17" s="9" t="s">
        <v>36</v>
      </c>
      <c r="I17" s="9" t="s">
        <v>36</v>
      </c>
      <c r="J17" s="9" t="s">
        <v>36</v>
      </c>
      <c r="K17" s="9" t="s">
        <v>36</v>
      </c>
      <c r="L17" s="9" t="s">
        <v>36</v>
      </c>
      <c r="M17" s="9" t="s">
        <v>36</v>
      </c>
      <c r="N17" s="9">
        <v>1</v>
      </c>
    </row>
    <row r="18" spans="1:14" x14ac:dyDescent="0.25">
      <c r="A18" t="s">
        <v>308</v>
      </c>
      <c r="B18" t="s">
        <v>155</v>
      </c>
      <c r="C18" s="9">
        <v>426</v>
      </c>
      <c r="D18" s="9">
        <v>201</v>
      </c>
      <c r="E18" s="9" t="s">
        <v>36</v>
      </c>
      <c r="F18" s="97" t="s">
        <v>36</v>
      </c>
      <c r="G18" s="9" t="s">
        <v>36</v>
      </c>
      <c r="H18" s="9" t="s">
        <v>36</v>
      </c>
      <c r="I18" s="9" t="s">
        <v>36</v>
      </c>
      <c r="J18" s="9">
        <v>225</v>
      </c>
      <c r="K18" s="9" t="s">
        <v>36</v>
      </c>
      <c r="L18" s="9" t="s">
        <v>36</v>
      </c>
      <c r="M18" s="9" t="s">
        <v>36</v>
      </c>
      <c r="N18" s="9">
        <v>2</v>
      </c>
    </row>
    <row r="19" spans="1:14" x14ac:dyDescent="0.25">
      <c r="A19" t="s">
        <v>309</v>
      </c>
      <c r="B19" t="s">
        <v>179</v>
      </c>
      <c r="C19" s="9">
        <v>382</v>
      </c>
      <c r="D19" s="9">
        <v>382</v>
      </c>
      <c r="E19" s="9" t="s">
        <v>36</v>
      </c>
      <c r="F19" s="97" t="s">
        <v>36</v>
      </c>
      <c r="G19" s="9" t="s">
        <v>36</v>
      </c>
      <c r="H19" s="9" t="s">
        <v>36</v>
      </c>
      <c r="I19" s="9" t="s">
        <v>36</v>
      </c>
      <c r="J19" s="9" t="s">
        <v>36</v>
      </c>
      <c r="K19" s="9" t="s">
        <v>36</v>
      </c>
      <c r="L19" s="9" t="s">
        <v>36</v>
      </c>
      <c r="M19" s="9" t="s">
        <v>36</v>
      </c>
      <c r="N19" s="9" t="s">
        <v>17</v>
      </c>
    </row>
    <row r="20" spans="1:14" x14ac:dyDescent="0.25">
      <c r="A20" t="s">
        <v>218</v>
      </c>
      <c r="B20" t="s">
        <v>154</v>
      </c>
      <c r="C20" s="9">
        <v>356</v>
      </c>
      <c r="D20" s="9">
        <v>268</v>
      </c>
      <c r="E20" s="9">
        <v>6</v>
      </c>
      <c r="F20" s="97" t="s">
        <v>36</v>
      </c>
      <c r="G20" s="9">
        <v>30</v>
      </c>
      <c r="H20" s="9">
        <v>10</v>
      </c>
      <c r="I20" s="9" t="s">
        <v>36</v>
      </c>
      <c r="J20" s="9">
        <v>13</v>
      </c>
      <c r="K20" s="9">
        <v>4</v>
      </c>
      <c r="L20" s="9" t="s">
        <v>36</v>
      </c>
      <c r="M20" s="9">
        <v>25</v>
      </c>
      <c r="N20" s="9">
        <v>1</v>
      </c>
    </row>
    <row r="21" spans="1:14" x14ac:dyDescent="0.25">
      <c r="A21" t="s">
        <v>310</v>
      </c>
      <c r="B21" t="s">
        <v>169</v>
      </c>
      <c r="C21" s="9">
        <v>348</v>
      </c>
      <c r="D21" s="9" t="s">
        <v>36</v>
      </c>
      <c r="E21" s="9" t="s">
        <v>36</v>
      </c>
      <c r="F21" s="97" t="s">
        <v>36</v>
      </c>
      <c r="G21" s="9" t="s">
        <v>36</v>
      </c>
      <c r="H21" s="9" t="s">
        <v>36</v>
      </c>
      <c r="I21" s="9" t="s">
        <v>36</v>
      </c>
      <c r="J21" s="9">
        <v>348</v>
      </c>
      <c r="K21" s="9" t="s">
        <v>36</v>
      </c>
      <c r="L21" s="9" t="s">
        <v>36</v>
      </c>
      <c r="M21" s="9" t="s">
        <v>36</v>
      </c>
      <c r="N21" s="9">
        <v>1</v>
      </c>
    </row>
    <row r="22" spans="1:14" x14ac:dyDescent="0.25">
      <c r="A22" t="s">
        <v>311</v>
      </c>
      <c r="B22" t="s">
        <v>189</v>
      </c>
      <c r="C22" s="9">
        <v>343</v>
      </c>
      <c r="D22" s="9" t="s">
        <v>36</v>
      </c>
      <c r="E22" s="9" t="s">
        <v>36</v>
      </c>
      <c r="F22" s="97" t="s">
        <v>36</v>
      </c>
      <c r="G22" s="9" t="s">
        <v>36</v>
      </c>
      <c r="H22" s="9" t="s">
        <v>36</v>
      </c>
      <c r="I22" s="9" t="s">
        <v>36</v>
      </c>
      <c r="J22" s="9">
        <v>343</v>
      </c>
      <c r="K22" s="9" t="s">
        <v>36</v>
      </c>
      <c r="L22" s="9" t="s">
        <v>36</v>
      </c>
      <c r="M22" s="9" t="s">
        <v>36</v>
      </c>
      <c r="N22" s="9">
        <v>1</v>
      </c>
    </row>
    <row r="23" spans="1:14" x14ac:dyDescent="0.25">
      <c r="A23" t="s">
        <v>312</v>
      </c>
      <c r="B23" t="s">
        <v>190</v>
      </c>
      <c r="C23" s="9">
        <v>323</v>
      </c>
      <c r="D23" s="9">
        <v>323</v>
      </c>
      <c r="E23" s="9" t="s">
        <v>36</v>
      </c>
      <c r="F23" s="97" t="s">
        <v>36</v>
      </c>
      <c r="G23" s="9" t="s">
        <v>36</v>
      </c>
      <c r="H23" s="9" t="s">
        <v>36</v>
      </c>
      <c r="I23" s="9" t="s">
        <v>36</v>
      </c>
      <c r="J23" s="9" t="s">
        <v>36</v>
      </c>
      <c r="K23" s="9" t="s">
        <v>36</v>
      </c>
      <c r="L23" s="9" t="s">
        <v>36</v>
      </c>
      <c r="M23" s="9" t="s">
        <v>36</v>
      </c>
      <c r="N23" s="9">
        <v>1</v>
      </c>
    </row>
    <row r="24" spans="1:14" x14ac:dyDescent="0.25">
      <c r="A24" t="s">
        <v>475</v>
      </c>
      <c r="B24" t="s">
        <v>160</v>
      </c>
      <c r="C24" s="9">
        <v>315</v>
      </c>
      <c r="D24" s="9" t="s">
        <v>36</v>
      </c>
      <c r="E24" s="9" t="s">
        <v>36</v>
      </c>
      <c r="F24" s="97" t="s">
        <v>36</v>
      </c>
      <c r="G24" s="9" t="s">
        <v>36</v>
      </c>
      <c r="H24" s="9" t="s">
        <v>36</v>
      </c>
      <c r="I24" s="9" t="s">
        <v>36</v>
      </c>
      <c r="J24" s="9">
        <v>315</v>
      </c>
      <c r="K24" s="9" t="s">
        <v>36</v>
      </c>
      <c r="L24" s="9" t="s">
        <v>36</v>
      </c>
      <c r="M24" s="9" t="s">
        <v>36</v>
      </c>
      <c r="N24" s="9">
        <v>1</v>
      </c>
    </row>
    <row r="25" spans="1:14" x14ac:dyDescent="0.25">
      <c r="A25" t="s">
        <v>475</v>
      </c>
      <c r="B25" t="s">
        <v>158</v>
      </c>
      <c r="C25" s="9">
        <v>315</v>
      </c>
      <c r="D25" s="9">
        <v>207</v>
      </c>
      <c r="E25" s="9" t="s">
        <v>36</v>
      </c>
      <c r="F25" s="97" t="s">
        <v>36</v>
      </c>
      <c r="G25" s="9">
        <v>73</v>
      </c>
      <c r="H25" s="9" t="s">
        <v>36</v>
      </c>
      <c r="I25" s="9" t="s">
        <v>36</v>
      </c>
      <c r="J25" s="9" t="s">
        <v>36</v>
      </c>
      <c r="K25" s="9">
        <v>6</v>
      </c>
      <c r="L25" s="9" t="s">
        <v>36</v>
      </c>
      <c r="M25" s="9">
        <v>29</v>
      </c>
      <c r="N25" s="9">
        <v>1</v>
      </c>
    </row>
    <row r="26" spans="1:14" x14ac:dyDescent="0.25">
      <c r="A26" t="s">
        <v>457</v>
      </c>
      <c r="B26" t="s">
        <v>159</v>
      </c>
      <c r="C26" s="9">
        <v>310</v>
      </c>
      <c r="D26" s="9" t="s">
        <v>36</v>
      </c>
      <c r="E26" s="9" t="s">
        <v>36</v>
      </c>
      <c r="F26" s="97" t="s">
        <v>36</v>
      </c>
      <c r="G26" s="9" t="s">
        <v>36</v>
      </c>
      <c r="H26" s="9" t="s">
        <v>36</v>
      </c>
      <c r="I26" s="9" t="s">
        <v>36</v>
      </c>
      <c r="J26" s="9">
        <v>310</v>
      </c>
      <c r="K26" s="9" t="s">
        <v>36</v>
      </c>
      <c r="L26" s="9" t="s">
        <v>36</v>
      </c>
      <c r="M26" s="9" t="s">
        <v>36</v>
      </c>
      <c r="N26" s="9">
        <v>2</v>
      </c>
    </row>
    <row r="27" spans="1:14" x14ac:dyDescent="0.25">
      <c r="A27" t="s">
        <v>457</v>
      </c>
      <c r="B27" t="s">
        <v>141</v>
      </c>
      <c r="C27" s="9">
        <v>310</v>
      </c>
      <c r="D27" s="9">
        <v>180</v>
      </c>
      <c r="E27" s="9">
        <v>53</v>
      </c>
      <c r="F27" s="97">
        <v>8</v>
      </c>
      <c r="G27" s="9">
        <v>11</v>
      </c>
      <c r="H27" s="9">
        <v>41</v>
      </c>
      <c r="I27" s="9" t="s">
        <v>36</v>
      </c>
      <c r="J27" s="9" t="s">
        <v>36</v>
      </c>
      <c r="K27" s="9" t="s">
        <v>36</v>
      </c>
      <c r="L27" s="9" t="s">
        <v>36</v>
      </c>
      <c r="M27" s="9">
        <v>17</v>
      </c>
      <c r="N27" s="9">
        <v>3</v>
      </c>
    </row>
    <row r="28" spans="1:14" x14ac:dyDescent="0.25">
      <c r="A28" t="s">
        <v>316</v>
      </c>
      <c r="B28" t="s">
        <v>152</v>
      </c>
      <c r="C28" s="9">
        <v>298</v>
      </c>
      <c r="D28" s="9">
        <v>141</v>
      </c>
      <c r="E28" s="9">
        <v>56</v>
      </c>
      <c r="F28" s="97">
        <v>13</v>
      </c>
      <c r="G28" s="9">
        <v>25</v>
      </c>
      <c r="H28" s="9">
        <v>53</v>
      </c>
      <c r="I28" s="9" t="s">
        <v>36</v>
      </c>
      <c r="J28" s="9" t="s">
        <v>36</v>
      </c>
      <c r="K28" s="9" t="s">
        <v>36</v>
      </c>
      <c r="L28" s="9" t="s">
        <v>36</v>
      </c>
      <c r="M28" s="9">
        <v>10</v>
      </c>
      <c r="N28" s="9">
        <v>3</v>
      </c>
    </row>
    <row r="29" spans="1:14" x14ac:dyDescent="0.25">
      <c r="A29" t="s">
        <v>226</v>
      </c>
      <c r="B29" t="s">
        <v>164</v>
      </c>
      <c r="C29" s="9">
        <v>287</v>
      </c>
      <c r="D29" s="9">
        <v>280</v>
      </c>
      <c r="E29" s="9" t="s">
        <v>36</v>
      </c>
      <c r="F29" s="97" t="s">
        <v>36</v>
      </c>
      <c r="G29" s="9" t="s">
        <v>36</v>
      </c>
      <c r="H29" s="9" t="s">
        <v>36</v>
      </c>
      <c r="I29" s="9" t="s">
        <v>36</v>
      </c>
      <c r="J29" s="9" t="s">
        <v>36</v>
      </c>
      <c r="K29" s="9" t="s">
        <v>36</v>
      </c>
      <c r="L29" s="9" t="s">
        <v>36</v>
      </c>
      <c r="M29" s="9">
        <v>7</v>
      </c>
      <c r="N29" s="9">
        <v>1</v>
      </c>
    </row>
    <row r="30" spans="1:14" x14ac:dyDescent="0.25">
      <c r="A30" t="s">
        <v>220</v>
      </c>
      <c r="B30" t="s">
        <v>183</v>
      </c>
      <c r="C30" s="9">
        <v>282</v>
      </c>
      <c r="D30" s="9" t="s">
        <v>36</v>
      </c>
      <c r="E30" s="9" t="s">
        <v>36</v>
      </c>
      <c r="F30" s="97" t="s">
        <v>36</v>
      </c>
      <c r="G30" s="9" t="s">
        <v>36</v>
      </c>
      <c r="H30" s="9" t="s">
        <v>36</v>
      </c>
      <c r="I30" s="9" t="s">
        <v>36</v>
      </c>
      <c r="J30" s="9">
        <v>282</v>
      </c>
      <c r="K30" s="9" t="s">
        <v>36</v>
      </c>
      <c r="L30" s="9" t="s">
        <v>36</v>
      </c>
      <c r="M30" s="9" t="s">
        <v>36</v>
      </c>
      <c r="N30" s="9">
        <v>1</v>
      </c>
    </row>
    <row r="31" spans="1:14" x14ac:dyDescent="0.25">
      <c r="A31" t="s">
        <v>317</v>
      </c>
      <c r="B31" t="s">
        <v>176</v>
      </c>
      <c r="C31" s="9">
        <v>275</v>
      </c>
      <c r="D31" s="9">
        <v>275</v>
      </c>
      <c r="E31" s="9" t="s">
        <v>36</v>
      </c>
      <c r="F31" s="97" t="s">
        <v>36</v>
      </c>
      <c r="G31" s="9" t="s">
        <v>36</v>
      </c>
      <c r="H31" s="9" t="s">
        <v>36</v>
      </c>
      <c r="I31" s="9" t="s">
        <v>36</v>
      </c>
      <c r="J31" s="9" t="s">
        <v>36</v>
      </c>
      <c r="K31" s="9" t="s">
        <v>36</v>
      </c>
      <c r="L31" s="9" t="s">
        <v>36</v>
      </c>
      <c r="M31" s="9" t="s">
        <v>36</v>
      </c>
      <c r="N31" s="9">
        <v>1</v>
      </c>
    </row>
    <row r="32" spans="1:14" x14ac:dyDescent="0.25">
      <c r="A32" t="s">
        <v>318</v>
      </c>
      <c r="B32" t="s">
        <v>172</v>
      </c>
      <c r="C32" s="9">
        <v>274</v>
      </c>
      <c r="D32" s="9">
        <v>162</v>
      </c>
      <c r="E32" s="9" t="s">
        <v>36</v>
      </c>
      <c r="F32" s="97" t="s">
        <v>36</v>
      </c>
      <c r="G32" s="9">
        <v>32</v>
      </c>
      <c r="H32" s="9" t="s">
        <v>36</v>
      </c>
      <c r="I32" s="9" t="s">
        <v>36</v>
      </c>
      <c r="J32" s="9" t="s">
        <v>36</v>
      </c>
      <c r="K32" s="9">
        <v>3</v>
      </c>
      <c r="L32" s="9">
        <v>1</v>
      </c>
      <c r="M32" s="9">
        <v>76</v>
      </c>
      <c r="N32" s="9">
        <v>1</v>
      </c>
    </row>
    <row r="33" spans="1:14" x14ac:dyDescent="0.25">
      <c r="A33" t="s">
        <v>319</v>
      </c>
      <c r="B33" t="s">
        <v>173</v>
      </c>
      <c r="C33" s="9">
        <v>266</v>
      </c>
      <c r="D33" s="9" t="s">
        <v>36</v>
      </c>
      <c r="E33" s="9" t="s">
        <v>36</v>
      </c>
      <c r="F33" s="97" t="s">
        <v>36</v>
      </c>
      <c r="G33" s="9" t="s">
        <v>36</v>
      </c>
      <c r="H33" s="9" t="s">
        <v>36</v>
      </c>
      <c r="I33" s="9" t="s">
        <v>36</v>
      </c>
      <c r="J33" s="9">
        <v>266</v>
      </c>
      <c r="K33" s="9" t="s">
        <v>36</v>
      </c>
      <c r="L33" s="9" t="s">
        <v>36</v>
      </c>
      <c r="M33" s="9" t="s">
        <v>36</v>
      </c>
      <c r="N33" s="9">
        <v>1</v>
      </c>
    </row>
    <row r="34" spans="1:14" x14ac:dyDescent="0.25">
      <c r="A34" t="s">
        <v>227</v>
      </c>
      <c r="B34" t="s">
        <v>277</v>
      </c>
      <c r="C34" s="9">
        <v>265</v>
      </c>
      <c r="D34" s="9">
        <v>233</v>
      </c>
      <c r="E34" s="9" t="s">
        <v>36</v>
      </c>
      <c r="F34" s="97" t="s">
        <v>36</v>
      </c>
      <c r="G34" s="9">
        <v>32</v>
      </c>
      <c r="H34" s="9" t="s">
        <v>36</v>
      </c>
      <c r="I34" s="9" t="s">
        <v>36</v>
      </c>
      <c r="J34" s="9" t="s">
        <v>36</v>
      </c>
      <c r="K34" s="9" t="s">
        <v>36</v>
      </c>
      <c r="L34" s="9" t="s">
        <v>36</v>
      </c>
      <c r="M34" s="9" t="s">
        <v>36</v>
      </c>
      <c r="N34" s="9">
        <v>0</v>
      </c>
    </row>
    <row r="35" spans="1:14" x14ac:dyDescent="0.25">
      <c r="A35" t="s">
        <v>168</v>
      </c>
      <c r="B35" t="s">
        <v>273</v>
      </c>
      <c r="C35" s="9">
        <v>263</v>
      </c>
      <c r="D35" s="9">
        <v>138</v>
      </c>
      <c r="E35" s="9">
        <v>24</v>
      </c>
      <c r="F35" s="97">
        <v>20</v>
      </c>
      <c r="G35" s="9">
        <v>61</v>
      </c>
      <c r="H35" s="9">
        <v>10</v>
      </c>
      <c r="I35" s="9" t="s">
        <v>36</v>
      </c>
      <c r="J35" s="9" t="s">
        <v>36</v>
      </c>
      <c r="K35" s="9" t="s">
        <v>36</v>
      </c>
      <c r="L35" s="9" t="s">
        <v>36</v>
      </c>
      <c r="M35" s="9">
        <v>10</v>
      </c>
      <c r="N35" s="9">
        <v>2</v>
      </c>
    </row>
    <row r="36" spans="1:14" x14ac:dyDescent="0.25">
      <c r="A36" t="s">
        <v>320</v>
      </c>
      <c r="B36" t="s">
        <v>170</v>
      </c>
      <c r="C36" s="9">
        <v>262</v>
      </c>
      <c r="D36" s="9">
        <v>197</v>
      </c>
      <c r="E36" s="9" t="s">
        <v>36</v>
      </c>
      <c r="F36" s="97" t="s">
        <v>36</v>
      </c>
      <c r="G36" s="9">
        <v>36</v>
      </c>
      <c r="H36" s="9" t="s">
        <v>36</v>
      </c>
      <c r="I36" s="9">
        <v>1</v>
      </c>
      <c r="J36" s="9" t="s">
        <v>36</v>
      </c>
      <c r="K36" s="9">
        <v>14</v>
      </c>
      <c r="L36" s="9">
        <v>4</v>
      </c>
      <c r="M36" s="9">
        <v>10</v>
      </c>
      <c r="N36" s="9">
        <v>1</v>
      </c>
    </row>
    <row r="37" spans="1:14" x14ac:dyDescent="0.25">
      <c r="A37" t="s">
        <v>228</v>
      </c>
      <c r="B37" t="s">
        <v>186</v>
      </c>
      <c r="C37" s="9">
        <v>261</v>
      </c>
      <c r="D37" s="9">
        <v>201</v>
      </c>
      <c r="E37" s="9" t="s">
        <v>36</v>
      </c>
      <c r="F37" s="97" t="s">
        <v>36</v>
      </c>
      <c r="G37" s="9">
        <v>22</v>
      </c>
      <c r="H37" s="9" t="s">
        <v>36</v>
      </c>
      <c r="I37" s="9" t="s">
        <v>36</v>
      </c>
      <c r="J37" s="9" t="s">
        <v>36</v>
      </c>
      <c r="K37" s="9" t="s">
        <v>36</v>
      </c>
      <c r="L37" s="9" t="s">
        <v>36</v>
      </c>
      <c r="M37" s="9">
        <v>38</v>
      </c>
      <c r="N37" s="9">
        <v>1</v>
      </c>
    </row>
    <row r="38" spans="1:14" x14ac:dyDescent="0.25">
      <c r="A38" t="s">
        <v>321</v>
      </c>
      <c r="B38" t="s">
        <v>180</v>
      </c>
      <c r="C38" s="9">
        <v>260</v>
      </c>
      <c r="D38" s="9">
        <v>260</v>
      </c>
      <c r="E38" s="9" t="s">
        <v>36</v>
      </c>
      <c r="F38" s="97" t="s">
        <v>36</v>
      </c>
      <c r="G38" s="9" t="s">
        <v>36</v>
      </c>
      <c r="H38" s="9" t="s">
        <v>36</v>
      </c>
      <c r="I38" s="9" t="s">
        <v>36</v>
      </c>
      <c r="J38" s="9" t="s">
        <v>36</v>
      </c>
      <c r="K38" s="9" t="s">
        <v>36</v>
      </c>
      <c r="L38" s="9" t="s">
        <v>36</v>
      </c>
      <c r="M38" s="9" t="s">
        <v>36</v>
      </c>
      <c r="N38" s="9">
        <v>1</v>
      </c>
    </row>
    <row r="39" spans="1:14" x14ac:dyDescent="0.25">
      <c r="A39" t="s">
        <v>229</v>
      </c>
      <c r="B39" t="s">
        <v>177</v>
      </c>
      <c r="C39" s="9">
        <v>259</v>
      </c>
      <c r="D39" s="9">
        <v>226</v>
      </c>
      <c r="E39" s="9" t="s">
        <v>36</v>
      </c>
      <c r="F39" s="97" t="s">
        <v>36</v>
      </c>
      <c r="G39" s="9">
        <v>24</v>
      </c>
      <c r="H39" s="9" t="s">
        <v>36</v>
      </c>
      <c r="I39" s="9" t="s">
        <v>36</v>
      </c>
      <c r="J39" s="9" t="s">
        <v>36</v>
      </c>
      <c r="K39" s="9" t="s">
        <v>36</v>
      </c>
      <c r="L39" s="9" t="s">
        <v>36</v>
      </c>
      <c r="M39" s="9">
        <v>9</v>
      </c>
      <c r="N39" s="9">
        <v>1</v>
      </c>
    </row>
    <row r="40" spans="1:14" x14ac:dyDescent="0.25">
      <c r="A40" t="s">
        <v>322</v>
      </c>
      <c r="B40" t="s">
        <v>199</v>
      </c>
      <c r="C40" s="9">
        <v>255</v>
      </c>
      <c r="D40" s="9">
        <v>255</v>
      </c>
      <c r="E40" s="9" t="s">
        <v>36</v>
      </c>
      <c r="F40" s="97" t="s">
        <v>36</v>
      </c>
      <c r="G40" s="9" t="s">
        <v>36</v>
      </c>
      <c r="H40" s="9" t="s">
        <v>36</v>
      </c>
      <c r="I40" s="9" t="s">
        <v>36</v>
      </c>
      <c r="J40" s="9" t="s">
        <v>36</v>
      </c>
      <c r="K40" s="9" t="s">
        <v>36</v>
      </c>
      <c r="L40" s="9" t="s">
        <v>36</v>
      </c>
      <c r="M40" s="9" t="s">
        <v>36</v>
      </c>
      <c r="N40" s="9">
        <v>1</v>
      </c>
    </row>
    <row r="41" spans="1:14" x14ac:dyDescent="0.25">
      <c r="A41" t="s">
        <v>323</v>
      </c>
      <c r="B41" t="s">
        <v>198</v>
      </c>
      <c r="C41" s="9">
        <v>253</v>
      </c>
      <c r="D41" s="9" t="s">
        <v>36</v>
      </c>
      <c r="E41" s="9" t="s">
        <v>36</v>
      </c>
      <c r="F41" s="97" t="s">
        <v>36</v>
      </c>
      <c r="G41" s="9" t="s">
        <v>36</v>
      </c>
      <c r="H41" s="9" t="s">
        <v>36</v>
      </c>
      <c r="I41" s="9" t="s">
        <v>36</v>
      </c>
      <c r="J41" s="9">
        <v>253</v>
      </c>
      <c r="K41" s="9" t="s">
        <v>36</v>
      </c>
      <c r="L41" s="9" t="s">
        <v>36</v>
      </c>
      <c r="M41" s="9" t="s">
        <v>36</v>
      </c>
      <c r="N41" s="9">
        <v>1</v>
      </c>
    </row>
    <row r="42" spans="1:14" x14ac:dyDescent="0.25">
      <c r="A42" t="s">
        <v>324</v>
      </c>
      <c r="B42" t="s">
        <v>202</v>
      </c>
      <c r="C42" s="9">
        <v>236</v>
      </c>
      <c r="D42" s="9">
        <v>185</v>
      </c>
      <c r="E42" s="9" t="s">
        <v>36</v>
      </c>
      <c r="F42" s="97" t="s">
        <v>36</v>
      </c>
      <c r="G42" s="9">
        <v>37</v>
      </c>
      <c r="H42" s="9" t="s">
        <v>36</v>
      </c>
      <c r="I42" s="9" t="s">
        <v>36</v>
      </c>
      <c r="J42" s="9" t="s">
        <v>36</v>
      </c>
      <c r="K42" s="9" t="s">
        <v>36</v>
      </c>
      <c r="L42" s="9" t="s">
        <v>36</v>
      </c>
      <c r="M42" s="9">
        <v>14</v>
      </c>
      <c r="N42" s="9">
        <v>1</v>
      </c>
    </row>
    <row r="43" spans="1:14" x14ac:dyDescent="0.25">
      <c r="A43" t="s">
        <v>325</v>
      </c>
      <c r="B43" t="s">
        <v>161</v>
      </c>
      <c r="C43" s="9">
        <v>233</v>
      </c>
      <c r="D43" s="9">
        <v>178</v>
      </c>
      <c r="E43" s="9" t="s">
        <v>36</v>
      </c>
      <c r="F43" s="97" t="s">
        <v>36</v>
      </c>
      <c r="G43" s="9" t="s">
        <v>36</v>
      </c>
      <c r="H43" s="9" t="s">
        <v>36</v>
      </c>
      <c r="I43" s="9" t="s">
        <v>36</v>
      </c>
      <c r="J43" s="9">
        <v>55</v>
      </c>
      <c r="K43" s="9" t="s">
        <v>36</v>
      </c>
      <c r="L43" s="9" t="s">
        <v>36</v>
      </c>
      <c r="M43" s="9" t="s">
        <v>36</v>
      </c>
      <c r="N43" s="9" t="s">
        <v>17</v>
      </c>
    </row>
    <row r="44" spans="1:14" x14ac:dyDescent="0.25">
      <c r="A44" t="s">
        <v>230</v>
      </c>
      <c r="B44" t="s">
        <v>191</v>
      </c>
      <c r="C44" s="9">
        <v>229</v>
      </c>
      <c r="D44" s="9">
        <v>229</v>
      </c>
      <c r="E44" s="9" t="s">
        <v>36</v>
      </c>
      <c r="F44" s="97" t="s">
        <v>36</v>
      </c>
      <c r="G44" s="9" t="s">
        <v>36</v>
      </c>
      <c r="H44" s="9" t="s">
        <v>36</v>
      </c>
      <c r="I44" s="9" t="s">
        <v>36</v>
      </c>
      <c r="J44" s="9" t="s">
        <v>36</v>
      </c>
      <c r="K44" s="9" t="s">
        <v>36</v>
      </c>
      <c r="L44" s="9" t="s">
        <v>36</v>
      </c>
      <c r="M44" s="9" t="s">
        <v>36</v>
      </c>
      <c r="N44" s="9">
        <v>1</v>
      </c>
    </row>
    <row r="45" spans="1:14" x14ac:dyDescent="0.25">
      <c r="A45" t="s">
        <v>476</v>
      </c>
      <c r="B45" t="s">
        <v>162</v>
      </c>
      <c r="C45" s="9">
        <v>223</v>
      </c>
      <c r="D45" s="9">
        <v>223</v>
      </c>
      <c r="E45" s="9" t="s">
        <v>36</v>
      </c>
      <c r="F45" s="97" t="s">
        <v>36</v>
      </c>
      <c r="G45" s="9" t="s">
        <v>36</v>
      </c>
      <c r="H45" s="9" t="s">
        <v>36</v>
      </c>
      <c r="I45" s="9" t="s">
        <v>36</v>
      </c>
      <c r="J45" s="9" t="s">
        <v>36</v>
      </c>
      <c r="K45" s="9" t="s">
        <v>36</v>
      </c>
      <c r="L45" s="9" t="s">
        <v>36</v>
      </c>
      <c r="M45" s="9" t="s">
        <v>36</v>
      </c>
      <c r="N45" s="9">
        <v>1</v>
      </c>
    </row>
    <row r="46" spans="1:14" x14ac:dyDescent="0.25">
      <c r="A46" t="s">
        <v>476</v>
      </c>
      <c r="B46" t="s">
        <v>504</v>
      </c>
      <c r="C46" s="9">
        <v>223</v>
      </c>
      <c r="D46" s="9">
        <v>122</v>
      </c>
      <c r="E46" s="9" t="s">
        <v>36</v>
      </c>
      <c r="F46" s="97" t="s">
        <v>36</v>
      </c>
      <c r="G46" s="9" t="s">
        <v>36</v>
      </c>
      <c r="H46" s="9" t="s">
        <v>36</v>
      </c>
      <c r="I46" s="9" t="s">
        <v>36</v>
      </c>
      <c r="J46" s="9" t="s">
        <v>36</v>
      </c>
      <c r="K46" s="9" t="s">
        <v>36</v>
      </c>
      <c r="L46" s="9" t="s">
        <v>36</v>
      </c>
      <c r="M46" s="9">
        <v>101</v>
      </c>
      <c r="N46" s="9">
        <v>1</v>
      </c>
    </row>
    <row r="47" spans="1:14" x14ac:dyDescent="0.25">
      <c r="A47" t="s">
        <v>328</v>
      </c>
      <c r="B47" t="s">
        <v>192</v>
      </c>
      <c r="C47" s="9">
        <v>222</v>
      </c>
      <c r="D47" s="9">
        <v>222</v>
      </c>
      <c r="E47" s="9" t="s">
        <v>36</v>
      </c>
      <c r="F47" s="97" t="s">
        <v>36</v>
      </c>
      <c r="G47" s="9" t="s">
        <v>36</v>
      </c>
      <c r="H47" s="9" t="s">
        <v>36</v>
      </c>
      <c r="I47" s="9" t="s">
        <v>36</v>
      </c>
      <c r="J47" s="9" t="s">
        <v>36</v>
      </c>
      <c r="K47" s="9" t="s">
        <v>36</v>
      </c>
      <c r="L47" s="9" t="s">
        <v>36</v>
      </c>
      <c r="M47" s="9" t="s">
        <v>36</v>
      </c>
      <c r="N47" s="9">
        <v>1</v>
      </c>
    </row>
    <row r="48" spans="1:14" x14ac:dyDescent="0.25">
      <c r="A48" t="s">
        <v>328</v>
      </c>
      <c r="B48" t="s">
        <v>184</v>
      </c>
      <c r="C48" s="9">
        <v>222</v>
      </c>
      <c r="D48" s="9">
        <v>222</v>
      </c>
      <c r="E48" s="9" t="s">
        <v>36</v>
      </c>
      <c r="F48" s="97" t="s">
        <v>36</v>
      </c>
      <c r="G48" s="9" t="s">
        <v>36</v>
      </c>
      <c r="H48" s="9" t="s">
        <v>36</v>
      </c>
      <c r="I48" s="9" t="s">
        <v>36</v>
      </c>
      <c r="J48" s="9" t="s">
        <v>36</v>
      </c>
      <c r="K48" s="9" t="s">
        <v>36</v>
      </c>
      <c r="L48" s="9" t="s">
        <v>36</v>
      </c>
      <c r="M48" s="9" t="s">
        <v>36</v>
      </c>
      <c r="N48" s="9">
        <v>1</v>
      </c>
    </row>
    <row r="49" spans="1:14" x14ac:dyDescent="0.25">
      <c r="A49" t="s">
        <v>329</v>
      </c>
      <c r="B49" t="s">
        <v>276</v>
      </c>
      <c r="C49" s="9">
        <v>216</v>
      </c>
      <c r="D49" s="9">
        <v>216</v>
      </c>
      <c r="E49" s="9" t="s">
        <v>36</v>
      </c>
      <c r="F49" s="97" t="s">
        <v>36</v>
      </c>
      <c r="G49" s="9" t="s">
        <v>36</v>
      </c>
      <c r="H49" s="9" t="s">
        <v>36</v>
      </c>
      <c r="I49" s="9" t="s">
        <v>36</v>
      </c>
      <c r="J49" s="9" t="s">
        <v>36</v>
      </c>
      <c r="K49" s="9" t="s">
        <v>36</v>
      </c>
      <c r="L49" s="9" t="s">
        <v>36</v>
      </c>
      <c r="M49" s="9" t="s">
        <v>36</v>
      </c>
      <c r="N49" s="9">
        <v>1</v>
      </c>
    </row>
    <row r="50" spans="1:14" x14ac:dyDescent="0.25">
      <c r="A50" t="s">
        <v>376</v>
      </c>
      <c r="B50" t="s">
        <v>225</v>
      </c>
      <c r="C50" s="9">
        <v>215</v>
      </c>
      <c r="D50" s="9" t="s">
        <v>36</v>
      </c>
      <c r="E50" s="9" t="s">
        <v>36</v>
      </c>
      <c r="F50" s="97" t="s">
        <v>36</v>
      </c>
      <c r="G50" s="9">
        <v>213</v>
      </c>
      <c r="H50" s="9" t="s">
        <v>36</v>
      </c>
      <c r="I50" s="9" t="s">
        <v>36</v>
      </c>
      <c r="J50" s="9" t="s">
        <v>36</v>
      </c>
      <c r="K50" s="9" t="s">
        <v>36</v>
      </c>
      <c r="L50" s="9" t="s">
        <v>36</v>
      </c>
      <c r="M50" s="9">
        <v>2</v>
      </c>
      <c r="N50" s="9">
        <v>1</v>
      </c>
    </row>
    <row r="51" spans="1:14" x14ac:dyDescent="0.25">
      <c r="A51" t="s">
        <v>376</v>
      </c>
      <c r="B51" t="s">
        <v>166</v>
      </c>
      <c r="C51" s="9">
        <v>215</v>
      </c>
      <c r="D51" s="9" t="s">
        <v>36</v>
      </c>
      <c r="E51" s="9" t="s">
        <v>36</v>
      </c>
      <c r="F51" s="97" t="s">
        <v>36</v>
      </c>
      <c r="G51" s="9" t="s">
        <v>36</v>
      </c>
      <c r="H51" s="9" t="s">
        <v>36</v>
      </c>
      <c r="I51" s="9" t="s">
        <v>36</v>
      </c>
      <c r="J51" s="9">
        <v>215</v>
      </c>
      <c r="K51" s="9" t="s">
        <v>36</v>
      </c>
      <c r="L51" s="9" t="s">
        <v>36</v>
      </c>
      <c r="M51" s="9" t="s">
        <v>36</v>
      </c>
      <c r="N51" s="9">
        <v>1</v>
      </c>
    </row>
    <row r="52" spans="1:14" x14ac:dyDescent="0.25">
      <c r="A52" t="s">
        <v>302</v>
      </c>
      <c r="B52" t="s">
        <v>187</v>
      </c>
      <c r="C52" s="9">
        <v>211</v>
      </c>
      <c r="D52" s="9">
        <v>177</v>
      </c>
      <c r="E52" s="9" t="s">
        <v>36</v>
      </c>
      <c r="F52" s="97" t="s">
        <v>36</v>
      </c>
      <c r="G52" s="9">
        <v>34</v>
      </c>
      <c r="H52" s="9" t="s">
        <v>36</v>
      </c>
      <c r="I52" s="9" t="s">
        <v>36</v>
      </c>
      <c r="J52" s="9" t="s">
        <v>36</v>
      </c>
      <c r="K52" s="9" t="s">
        <v>36</v>
      </c>
      <c r="L52" s="9" t="s">
        <v>36</v>
      </c>
      <c r="M52" s="9" t="s">
        <v>36</v>
      </c>
      <c r="N52" s="9">
        <v>1</v>
      </c>
    </row>
    <row r="53" spans="1:14" x14ac:dyDescent="0.25">
      <c r="A53" t="s">
        <v>302</v>
      </c>
      <c r="B53" t="s">
        <v>163</v>
      </c>
      <c r="C53" s="9">
        <v>211</v>
      </c>
      <c r="D53" s="9" t="s">
        <v>36</v>
      </c>
      <c r="E53" s="9" t="s">
        <v>36</v>
      </c>
      <c r="F53" s="97" t="s">
        <v>36</v>
      </c>
      <c r="G53" s="9" t="s">
        <v>36</v>
      </c>
      <c r="H53" s="9" t="s">
        <v>36</v>
      </c>
      <c r="I53" s="9" t="s">
        <v>36</v>
      </c>
      <c r="J53" s="9" t="s">
        <v>36</v>
      </c>
      <c r="K53" s="9">
        <v>211</v>
      </c>
      <c r="L53" s="9" t="s">
        <v>36</v>
      </c>
      <c r="M53" s="9" t="s">
        <v>36</v>
      </c>
      <c r="N53" s="9" t="s">
        <v>17</v>
      </c>
    </row>
    <row r="54" spans="1:14" x14ac:dyDescent="0.25">
      <c r="A54" t="s">
        <v>410</v>
      </c>
      <c r="B54" t="s">
        <v>185</v>
      </c>
      <c r="C54" s="9">
        <v>201</v>
      </c>
      <c r="D54" s="9">
        <v>201</v>
      </c>
      <c r="E54" s="9" t="s">
        <v>36</v>
      </c>
      <c r="F54" s="97" t="s">
        <v>36</v>
      </c>
      <c r="G54" s="9" t="s">
        <v>36</v>
      </c>
      <c r="H54" s="9" t="s">
        <v>36</v>
      </c>
      <c r="I54" s="9" t="s">
        <v>36</v>
      </c>
      <c r="J54" s="9" t="s">
        <v>36</v>
      </c>
      <c r="K54" s="9" t="s">
        <v>36</v>
      </c>
      <c r="L54" s="9" t="s">
        <v>36</v>
      </c>
      <c r="M54" s="9" t="s">
        <v>36</v>
      </c>
      <c r="N54" s="9">
        <v>2</v>
      </c>
    </row>
    <row r="55" spans="1:14" x14ac:dyDescent="0.25">
      <c r="A55" t="s">
        <v>377</v>
      </c>
      <c r="B55" t="s">
        <v>200</v>
      </c>
      <c r="C55" s="9">
        <v>200</v>
      </c>
      <c r="D55" s="9">
        <v>133</v>
      </c>
      <c r="E55" s="9" t="s">
        <v>36</v>
      </c>
      <c r="F55" s="97" t="s">
        <v>36</v>
      </c>
      <c r="G55" s="9" t="s">
        <v>36</v>
      </c>
      <c r="H55" s="9" t="s">
        <v>36</v>
      </c>
      <c r="I55" s="9">
        <v>6</v>
      </c>
      <c r="J55" s="9">
        <v>4</v>
      </c>
      <c r="K55" s="9" t="s">
        <v>36</v>
      </c>
      <c r="L55" s="9" t="s">
        <v>36</v>
      </c>
      <c r="M55" s="9">
        <v>57</v>
      </c>
      <c r="N55" s="9">
        <v>2</v>
      </c>
    </row>
    <row r="56" spans="1:14" x14ac:dyDescent="0.25">
      <c r="A56" t="s">
        <v>411</v>
      </c>
      <c r="B56" t="s">
        <v>182</v>
      </c>
      <c r="C56" s="9">
        <v>196</v>
      </c>
      <c r="D56" s="9">
        <v>196</v>
      </c>
      <c r="E56" s="9" t="s">
        <v>36</v>
      </c>
      <c r="F56" s="97" t="s">
        <v>36</v>
      </c>
      <c r="G56" s="9" t="s">
        <v>36</v>
      </c>
      <c r="H56" s="9" t="s">
        <v>36</v>
      </c>
      <c r="I56" s="9" t="s">
        <v>36</v>
      </c>
      <c r="J56" s="9" t="s">
        <v>36</v>
      </c>
      <c r="K56" s="9" t="s">
        <v>36</v>
      </c>
      <c r="L56" s="9" t="s">
        <v>36</v>
      </c>
      <c r="M56" s="9" t="s">
        <v>36</v>
      </c>
      <c r="N56" s="9">
        <v>1</v>
      </c>
    </row>
    <row r="57" spans="1:14" x14ac:dyDescent="0.25">
      <c r="A57" t="s">
        <v>334</v>
      </c>
      <c r="B57" t="s">
        <v>181</v>
      </c>
      <c r="C57" s="9">
        <v>192</v>
      </c>
      <c r="D57" s="9">
        <v>152</v>
      </c>
      <c r="E57" s="9" t="s">
        <v>36</v>
      </c>
      <c r="F57" s="97" t="s">
        <v>36</v>
      </c>
      <c r="G57" s="9">
        <v>40</v>
      </c>
      <c r="H57" s="9" t="s">
        <v>36</v>
      </c>
      <c r="I57" s="9" t="s">
        <v>36</v>
      </c>
      <c r="J57" s="9" t="s">
        <v>36</v>
      </c>
      <c r="K57" s="9" t="s">
        <v>36</v>
      </c>
      <c r="L57" s="9" t="s">
        <v>36</v>
      </c>
      <c r="M57" s="9" t="s">
        <v>36</v>
      </c>
      <c r="N57" s="9">
        <v>1</v>
      </c>
    </row>
    <row r="58" spans="1:14" x14ac:dyDescent="0.25">
      <c r="A58" t="s">
        <v>335</v>
      </c>
      <c r="B58" t="s">
        <v>149</v>
      </c>
      <c r="C58" s="9">
        <v>190</v>
      </c>
      <c r="D58" s="9" t="s">
        <v>36</v>
      </c>
      <c r="E58" s="9" t="s">
        <v>36</v>
      </c>
      <c r="F58" s="97" t="s">
        <v>36</v>
      </c>
      <c r="G58" s="9" t="s">
        <v>36</v>
      </c>
      <c r="H58" s="9" t="s">
        <v>36</v>
      </c>
      <c r="I58" s="9" t="s">
        <v>36</v>
      </c>
      <c r="J58" s="9" t="s">
        <v>36</v>
      </c>
      <c r="K58" s="9" t="s">
        <v>36</v>
      </c>
      <c r="L58" s="9" t="s">
        <v>36</v>
      </c>
      <c r="M58" s="9">
        <v>190</v>
      </c>
      <c r="N58" s="9" t="s">
        <v>17</v>
      </c>
    </row>
    <row r="59" spans="1:14" x14ac:dyDescent="0.25">
      <c r="A59" t="s">
        <v>378</v>
      </c>
      <c r="B59" t="s">
        <v>175</v>
      </c>
      <c r="C59" s="9">
        <v>186</v>
      </c>
      <c r="D59" s="9">
        <v>186</v>
      </c>
      <c r="E59" s="9" t="s">
        <v>36</v>
      </c>
      <c r="F59" s="97" t="s">
        <v>36</v>
      </c>
      <c r="G59" s="9" t="s">
        <v>36</v>
      </c>
      <c r="H59" s="9" t="s">
        <v>36</v>
      </c>
      <c r="I59" s="9" t="s">
        <v>36</v>
      </c>
      <c r="J59" s="9" t="s">
        <v>36</v>
      </c>
      <c r="K59" s="9" t="s">
        <v>36</v>
      </c>
      <c r="L59" s="9" t="s">
        <v>36</v>
      </c>
      <c r="M59" s="9" t="s">
        <v>36</v>
      </c>
      <c r="N59" s="9">
        <v>1</v>
      </c>
    </row>
    <row r="60" spans="1:14" x14ac:dyDescent="0.25">
      <c r="A60" t="s">
        <v>379</v>
      </c>
      <c r="B60" t="s">
        <v>174</v>
      </c>
      <c r="C60" s="9">
        <v>181</v>
      </c>
      <c r="D60" s="9">
        <v>181</v>
      </c>
      <c r="E60" s="9" t="s">
        <v>36</v>
      </c>
      <c r="F60" s="97" t="s">
        <v>36</v>
      </c>
      <c r="G60" s="9" t="s">
        <v>36</v>
      </c>
      <c r="H60" s="9" t="s">
        <v>36</v>
      </c>
      <c r="I60" s="9" t="s">
        <v>36</v>
      </c>
      <c r="J60" s="9" t="s">
        <v>36</v>
      </c>
      <c r="K60" s="9" t="s">
        <v>36</v>
      </c>
      <c r="L60" s="9" t="s">
        <v>36</v>
      </c>
      <c r="M60" s="9" t="s">
        <v>36</v>
      </c>
      <c r="N60" s="9">
        <v>1</v>
      </c>
    </row>
    <row r="61" spans="1:14" x14ac:dyDescent="0.25">
      <c r="A61" t="s">
        <v>412</v>
      </c>
      <c r="B61" t="s">
        <v>208</v>
      </c>
      <c r="C61" s="9">
        <v>178</v>
      </c>
      <c r="D61" s="9" t="s">
        <v>36</v>
      </c>
      <c r="E61" s="9" t="s">
        <v>36</v>
      </c>
      <c r="F61" s="97" t="s">
        <v>36</v>
      </c>
      <c r="G61" s="9" t="s">
        <v>36</v>
      </c>
      <c r="H61" s="9" t="s">
        <v>36</v>
      </c>
      <c r="I61" s="9" t="s">
        <v>36</v>
      </c>
      <c r="J61" s="9" t="s">
        <v>36</v>
      </c>
      <c r="K61" s="9" t="s">
        <v>36</v>
      </c>
      <c r="L61" s="9" t="s">
        <v>36</v>
      </c>
      <c r="M61" s="9">
        <v>178</v>
      </c>
      <c r="N61" s="9">
        <v>1</v>
      </c>
    </row>
    <row r="62" spans="1:14" x14ac:dyDescent="0.25">
      <c r="A62" t="s">
        <v>413</v>
      </c>
      <c r="B62" t="s">
        <v>201</v>
      </c>
      <c r="C62" s="9">
        <v>176</v>
      </c>
      <c r="D62" s="9">
        <v>176</v>
      </c>
      <c r="E62" s="9" t="s">
        <v>36</v>
      </c>
      <c r="F62" s="97" t="s">
        <v>36</v>
      </c>
      <c r="G62" s="9" t="s">
        <v>36</v>
      </c>
      <c r="H62" s="9" t="s">
        <v>36</v>
      </c>
      <c r="I62" s="9" t="s">
        <v>36</v>
      </c>
      <c r="J62" s="9" t="s">
        <v>36</v>
      </c>
      <c r="K62" s="9" t="s">
        <v>36</v>
      </c>
      <c r="L62" s="9" t="s">
        <v>36</v>
      </c>
      <c r="M62" s="9" t="s">
        <v>36</v>
      </c>
      <c r="N62" s="9">
        <v>1</v>
      </c>
    </row>
    <row r="63" spans="1:14" x14ac:dyDescent="0.25">
      <c r="A63" t="s">
        <v>336</v>
      </c>
      <c r="B63" t="s">
        <v>196</v>
      </c>
      <c r="C63" s="9">
        <v>170</v>
      </c>
      <c r="D63" s="9">
        <v>160</v>
      </c>
      <c r="E63" s="9" t="s">
        <v>36</v>
      </c>
      <c r="F63" s="97" t="s">
        <v>36</v>
      </c>
      <c r="G63" s="9">
        <v>8</v>
      </c>
      <c r="H63" s="9" t="s">
        <v>36</v>
      </c>
      <c r="I63" s="9" t="s">
        <v>36</v>
      </c>
      <c r="J63" s="9" t="s">
        <v>36</v>
      </c>
      <c r="K63" s="9">
        <v>2</v>
      </c>
      <c r="L63" s="9" t="s">
        <v>36</v>
      </c>
      <c r="M63" s="9" t="s">
        <v>36</v>
      </c>
      <c r="N63" s="9">
        <v>1</v>
      </c>
    </row>
    <row r="64" spans="1:14" x14ac:dyDescent="0.25">
      <c r="A64" t="s">
        <v>337</v>
      </c>
      <c r="B64" t="s">
        <v>193</v>
      </c>
      <c r="C64" s="9">
        <v>168</v>
      </c>
      <c r="D64" s="9">
        <v>110</v>
      </c>
      <c r="E64" s="9" t="s">
        <v>36</v>
      </c>
      <c r="F64" s="97" t="s">
        <v>36</v>
      </c>
      <c r="G64" s="9">
        <v>58</v>
      </c>
      <c r="H64" s="9" t="s">
        <v>36</v>
      </c>
      <c r="I64" s="9" t="s">
        <v>36</v>
      </c>
      <c r="J64" s="9" t="s">
        <v>36</v>
      </c>
      <c r="K64" s="9" t="s">
        <v>36</v>
      </c>
      <c r="L64" s="9" t="s">
        <v>36</v>
      </c>
      <c r="M64" s="9" t="s">
        <v>36</v>
      </c>
      <c r="N64" s="9">
        <v>0</v>
      </c>
    </row>
    <row r="65" spans="1:14" x14ac:dyDescent="0.25">
      <c r="A65" t="s">
        <v>414</v>
      </c>
      <c r="B65" t="s">
        <v>279</v>
      </c>
      <c r="C65" s="9">
        <v>161</v>
      </c>
      <c r="D65" s="9">
        <v>6</v>
      </c>
      <c r="E65" s="9" t="s">
        <v>36</v>
      </c>
      <c r="F65" s="97" t="s">
        <v>36</v>
      </c>
      <c r="G65" s="9">
        <v>155</v>
      </c>
      <c r="H65" s="9" t="s">
        <v>36</v>
      </c>
      <c r="I65" s="9" t="s">
        <v>36</v>
      </c>
      <c r="J65" s="9" t="s">
        <v>36</v>
      </c>
      <c r="K65" s="9" t="s">
        <v>36</v>
      </c>
      <c r="L65" s="9" t="s">
        <v>36</v>
      </c>
      <c r="M65" s="9" t="s">
        <v>36</v>
      </c>
      <c r="N65" s="9">
        <v>0</v>
      </c>
    </row>
    <row r="66" spans="1:14" x14ac:dyDescent="0.25">
      <c r="A66" t="s">
        <v>231</v>
      </c>
      <c r="B66" t="s">
        <v>197</v>
      </c>
      <c r="C66" s="9">
        <v>157</v>
      </c>
      <c r="D66" s="9">
        <v>157</v>
      </c>
      <c r="E66" s="9" t="s">
        <v>36</v>
      </c>
      <c r="F66" s="97" t="s">
        <v>36</v>
      </c>
      <c r="G66" s="9" t="s">
        <v>36</v>
      </c>
      <c r="H66" s="9" t="s">
        <v>36</v>
      </c>
      <c r="I66" s="9" t="s">
        <v>36</v>
      </c>
      <c r="J66" s="9" t="s">
        <v>36</v>
      </c>
      <c r="K66" s="9" t="s">
        <v>36</v>
      </c>
      <c r="L66" s="9" t="s">
        <v>36</v>
      </c>
      <c r="M66" s="9" t="s">
        <v>36</v>
      </c>
      <c r="N66" s="9">
        <v>1</v>
      </c>
    </row>
    <row r="67" spans="1:14" x14ac:dyDescent="0.25">
      <c r="A67" t="s">
        <v>338</v>
      </c>
      <c r="B67" t="s">
        <v>156</v>
      </c>
      <c r="C67" s="9">
        <v>150</v>
      </c>
      <c r="D67" s="9">
        <v>150</v>
      </c>
      <c r="E67" s="9" t="s">
        <v>36</v>
      </c>
      <c r="F67" s="97" t="s">
        <v>36</v>
      </c>
      <c r="G67" s="9" t="s">
        <v>36</v>
      </c>
      <c r="H67" s="9" t="s">
        <v>36</v>
      </c>
      <c r="I67" s="9" t="s">
        <v>36</v>
      </c>
      <c r="J67" s="9" t="s">
        <v>36</v>
      </c>
      <c r="K67" s="9" t="s">
        <v>36</v>
      </c>
      <c r="L67" s="9" t="s">
        <v>36</v>
      </c>
      <c r="M67" s="9" t="s">
        <v>36</v>
      </c>
      <c r="N67" s="9">
        <v>1</v>
      </c>
    </row>
    <row r="68" spans="1:14" x14ac:dyDescent="0.25">
      <c r="A68" t="s">
        <v>339</v>
      </c>
      <c r="B68" t="s">
        <v>275</v>
      </c>
      <c r="C68" s="9">
        <v>146</v>
      </c>
      <c r="D68" s="9">
        <v>51</v>
      </c>
      <c r="E68" s="9" t="s">
        <v>36</v>
      </c>
      <c r="F68" s="97" t="s">
        <v>36</v>
      </c>
      <c r="G68" s="9">
        <v>62</v>
      </c>
      <c r="H68" s="9" t="s">
        <v>36</v>
      </c>
      <c r="I68" s="9">
        <v>19</v>
      </c>
      <c r="J68" s="9" t="s">
        <v>36</v>
      </c>
      <c r="K68" s="9" t="s">
        <v>36</v>
      </c>
      <c r="L68" s="9" t="s">
        <v>36</v>
      </c>
      <c r="M68" s="9">
        <v>14</v>
      </c>
      <c r="N68" s="9" t="s">
        <v>17</v>
      </c>
    </row>
    <row r="69" spans="1:14" x14ac:dyDescent="0.25">
      <c r="A69" t="s">
        <v>340</v>
      </c>
      <c r="B69" t="s">
        <v>296</v>
      </c>
      <c r="C69" s="9">
        <v>143</v>
      </c>
      <c r="D69" s="9">
        <v>143</v>
      </c>
      <c r="E69" s="9"/>
      <c r="F69" s="97" t="s">
        <v>36</v>
      </c>
      <c r="G69" s="9" t="s">
        <v>36</v>
      </c>
      <c r="H69" s="9" t="s">
        <v>36</v>
      </c>
      <c r="I69" s="9" t="s">
        <v>36</v>
      </c>
      <c r="J69" s="9" t="s">
        <v>36</v>
      </c>
      <c r="K69" s="9" t="s">
        <v>36</v>
      </c>
      <c r="L69" s="9" t="s">
        <v>36</v>
      </c>
      <c r="M69" s="9" t="s">
        <v>36</v>
      </c>
      <c r="N69" s="9">
        <v>1</v>
      </c>
    </row>
    <row r="70" spans="1:14" x14ac:dyDescent="0.25">
      <c r="A70" t="s">
        <v>341</v>
      </c>
      <c r="B70" t="s">
        <v>305</v>
      </c>
      <c r="C70" s="9">
        <v>134</v>
      </c>
      <c r="D70" s="9" t="s">
        <v>36</v>
      </c>
      <c r="E70" s="9" t="s">
        <v>36</v>
      </c>
      <c r="F70" s="97" t="s">
        <v>36</v>
      </c>
      <c r="G70" s="9" t="s">
        <v>36</v>
      </c>
      <c r="H70" s="9" t="s">
        <v>36</v>
      </c>
      <c r="I70" s="9">
        <v>17</v>
      </c>
      <c r="J70" s="9">
        <v>10</v>
      </c>
      <c r="K70" s="9" t="s">
        <v>36</v>
      </c>
      <c r="L70" s="9" t="s">
        <v>36</v>
      </c>
      <c r="M70" s="9">
        <v>107</v>
      </c>
      <c r="N70" s="9">
        <v>0</v>
      </c>
    </row>
    <row r="71" spans="1:14" x14ac:dyDescent="0.25">
      <c r="A71" t="s">
        <v>452</v>
      </c>
      <c r="B71" t="s">
        <v>209</v>
      </c>
      <c r="C71" s="9">
        <v>128</v>
      </c>
      <c r="D71" s="9" t="s">
        <v>36</v>
      </c>
      <c r="E71" s="9" t="s">
        <v>36</v>
      </c>
      <c r="F71" s="97" t="s">
        <v>36</v>
      </c>
      <c r="G71" s="9" t="s">
        <v>36</v>
      </c>
      <c r="H71" s="9" t="s">
        <v>36</v>
      </c>
      <c r="I71" s="9" t="s">
        <v>36</v>
      </c>
      <c r="J71" s="9" t="s">
        <v>36</v>
      </c>
      <c r="K71" s="9" t="s">
        <v>36</v>
      </c>
      <c r="L71" s="9" t="s">
        <v>36</v>
      </c>
      <c r="M71" s="9">
        <v>128</v>
      </c>
      <c r="N71" s="9">
        <v>1</v>
      </c>
    </row>
    <row r="72" spans="1:14" x14ac:dyDescent="0.25">
      <c r="A72" t="s">
        <v>452</v>
      </c>
      <c r="B72" t="s">
        <v>374</v>
      </c>
      <c r="C72" s="9">
        <v>128</v>
      </c>
      <c r="D72" s="9">
        <v>128</v>
      </c>
      <c r="E72" s="9" t="s">
        <v>36</v>
      </c>
      <c r="F72" s="97" t="s">
        <v>36</v>
      </c>
      <c r="G72" s="9" t="s">
        <v>36</v>
      </c>
      <c r="H72" s="9" t="s">
        <v>36</v>
      </c>
      <c r="I72" s="9" t="s">
        <v>36</v>
      </c>
      <c r="J72" s="9" t="s">
        <v>36</v>
      </c>
      <c r="K72" s="9" t="s">
        <v>36</v>
      </c>
      <c r="L72" s="9" t="s">
        <v>36</v>
      </c>
      <c r="M72" s="9" t="s">
        <v>36</v>
      </c>
      <c r="N72" s="9" t="s">
        <v>17</v>
      </c>
    </row>
    <row r="73" spans="1:14" x14ac:dyDescent="0.25">
      <c r="A73" t="s">
        <v>477</v>
      </c>
      <c r="B73" t="s">
        <v>375</v>
      </c>
      <c r="C73" s="9">
        <v>120</v>
      </c>
      <c r="D73" s="9">
        <v>120</v>
      </c>
      <c r="E73" s="9" t="s">
        <v>36</v>
      </c>
      <c r="F73" s="97" t="s">
        <v>36</v>
      </c>
      <c r="G73" s="9" t="s">
        <v>36</v>
      </c>
      <c r="H73" s="9" t="s">
        <v>36</v>
      </c>
      <c r="I73" s="9" t="s">
        <v>36</v>
      </c>
      <c r="J73" s="9" t="s">
        <v>36</v>
      </c>
      <c r="K73" s="9" t="s">
        <v>36</v>
      </c>
      <c r="L73" s="9" t="s">
        <v>36</v>
      </c>
      <c r="M73" s="9" t="s">
        <v>36</v>
      </c>
      <c r="N73" s="9" t="s">
        <v>17</v>
      </c>
    </row>
    <row r="74" spans="1:14" x14ac:dyDescent="0.25">
      <c r="A74" t="s">
        <v>477</v>
      </c>
      <c r="B74" t="s">
        <v>495</v>
      </c>
      <c r="C74" s="9">
        <v>120</v>
      </c>
      <c r="D74" s="9">
        <v>22</v>
      </c>
      <c r="E74" s="9" t="s">
        <v>36</v>
      </c>
      <c r="F74" s="97" t="s">
        <v>36</v>
      </c>
      <c r="G74" s="9" t="s">
        <v>36</v>
      </c>
      <c r="H74" s="9" t="s">
        <v>36</v>
      </c>
      <c r="I74" s="9">
        <v>86</v>
      </c>
      <c r="J74" s="9" t="s">
        <v>36</v>
      </c>
      <c r="K74" s="9" t="s">
        <v>36</v>
      </c>
      <c r="L74" s="9">
        <v>12</v>
      </c>
      <c r="M74" s="9" t="s">
        <v>36</v>
      </c>
      <c r="N74" s="9">
        <v>1</v>
      </c>
    </row>
    <row r="75" spans="1:14" x14ac:dyDescent="0.25">
      <c r="A75" t="s">
        <v>380</v>
      </c>
      <c r="B75" t="s">
        <v>206</v>
      </c>
      <c r="C75" s="9">
        <v>117</v>
      </c>
      <c r="D75" s="9">
        <v>105</v>
      </c>
      <c r="E75" s="9" t="s">
        <v>36</v>
      </c>
      <c r="F75" s="97" t="s">
        <v>36</v>
      </c>
      <c r="G75" s="9" t="s">
        <v>36</v>
      </c>
      <c r="H75" s="9" t="s">
        <v>36</v>
      </c>
      <c r="I75" s="9">
        <v>12</v>
      </c>
      <c r="J75" s="9" t="s">
        <v>36</v>
      </c>
      <c r="K75" s="9" t="s">
        <v>36</v>
      </c>
      <c r="L75" s="9" t="s">
        <v>36</v>
      </c>
      <c r="M75" s="9" t="s">
        <v>36</v>
      </c>
      <c r="N75" s="9">
        <v>1</v>
      </c>
    </row>
    <row r="76" spans="1:14" x14ac:dyDescent="0.25">
      <c r="A76" t="s">
        <v>381</v>
      </c>
      <c r="B76" t="s">
        <v>157</v>
      </c>
      <c r="C76" s="9">
        <v>115</v>
      </c>
      <c r="D76" s="9">
        <v>6</v>
      </c>
      <c r="E76" s="9" t="s">
        <v>36</v>
      </c>
      <c r="F76" s="97" t="s">
        <v>36</v>
      </c>
      <c r="G76" s="9" t="s">
        <v>36</v>
      </c>
      <c r="H76" s="9" t="s">
        <v>36</v>
      </c>
      <c r="I76" s="9">
        <v>6</v>
      </c>
      <c r="J76" s="9">
        <v>4</v>
      </c>
      <c r="K76" s="9">
        <v>7</v>
      </c>
      <c r="L76" s="9">
        <v>24</v>
      </c>
      <c r="M76" s="9">
        <v>68</v>
      </c>
      <c r="N76" s="9">
        <v>0</v>
      </c>
    </row>
    <row r="77" spans="1:14" x14ac:dyDescent="0.25">
      <c r="A77" t="s">
        <v>346</v>
      </c>
      <c r="B77" t="s">
        <v>287</v>
      </c>
      <c r="C77" s="9">
        <v>110</v>
      </c>
      <c r="D77" s="9">
        <v>35</v>
      </c>
      <c r="E77" s="9" t="s">
        <v>36</v>
      </c>
      <c r="F77" s="97" t="s">
        <v>36</v>
      </c>
      <c r="G77" s="9" t="s">
        <v>36</v>
      </c>
      <c r="H77" s="9" t="s">
        <v>36</v>
      </c>
      <c r="I77" s="9" t="s">
        <v>36</v>
      </c>
      <c r="J77" s="9">
        <v>75</v>
      </c>
      <c r="K77" s="9" t="s">
        <v>36</v>
      </c>
      <c r="L77" s="9" t="s">
        <v>36</v>
      </c>
      <c r="M77" s="9" t="s">
        <v>36</v>
      </c>
      <c r="N77" s="9">
        <v>1</v>
      </c>
    </row>
    <row r="78" spans="1:14" x14ac:dyDescent="0.25">
      <c r="A78" t="s">
        <v>347</v>
      </c>
      <c r="B78" t="s">
        <v>194</v>
      </c>
      <c r="C78" s="9">
        <v>109</v>
      </c>
      <c r="D78" s="9">
        <v>79</v>
      </c>
      <c r="E78" s="9" t="s">
        <v>36</v>
      </c>
      <c r="F78" s="97" t="s">
        <v>36</v>
      </c>
      <c r="G78" s="9">
        <v>30</v>
      </c>
      <c r="H78" s="9" t="s">
        <v>36</v>
      </c>
      <c r="I78" s="9" t="s">
        <v>36</v>
      </c>
      <c r="J78" s="9" t="s">
        <v>36</v>
      </c>
      <c r="K78" s="9" t="s">
        <v>36</v>
      </c>
      <c r="L78" s="9" t="s">
        <v>36</v>
      </c>
      <c r="M78" s="9" t="s">
        <v>36</v>
      </c>
      <c r="N78" s="9">
        <v>1</v>
      </c>
    </row>
    <row r="79" spans="1:14" x14ac:dyDescent="0.25">
      <c r="A79" t="s">
        <v>348</v>
      </c>
      <c r="B79" t="s">
        <v>246</v>
      </c>
      <c r="C79" s="9">
        <v>108</v>
      </c>
      <c r="D79" s="9" t="s">
        <v>36</v>
      </c>
      <c r="E79" s="9" t="s">
        <v>36</v>
      </c>
      <c r="F79" s="97" t="s">
        <v>36</v>
      </c>
      <c r="G79" s="9" t="s">
        <v>36</v>
      </c>
      <c r="H79" s="9" t="s">
        <v>36</v>
      </c>
      <c r="I79" s="9" t="s">
        <v>36</v>
      </c>
      <c r="J79" s="9">
        <v>108</v>
      </c>
      <c r="K79" s="9" t="s">
        <v>36</v>
      </c>
      <c r="L79" s="9" t="s">
        <v>36</v>
      </c>
      <c r="M79" s="9" t="s">
        <v>36</v>
      </c>
      <c r="N79" s="9">
        <v>1</v>
      </c>
    </row>
    <row r="80" spans="1:14" x14ac:dyDescent="0.25">
      <c r="A80" t="s">
        <v>349</v>
      </c>
      <c r="B80" t="s">
        <v>203</v>
      </c>
      <c r="C80" s="9">
        <v>103</v>
      </c>
      <c r="D80" s="9">
        <v>51</v>
      </c>
      <c r="E80" s="9" t="s">
        <v>36</v>
      </c>
      <c r="F80" s="97" t="s">
        <v>36</v>
      </c>
      <c r="G80" s="9" t="s">
        <v>36</v>
      </c>
      <c r="H80" s="9" t="s">
        <v>36</v>
      </c>
      <c r="I80" s="9" t="s">
        <v>36</v>
      </c>
      <c r="J80" s="9">
        <v>31</v>
      </c>
      <c r="K80" s="9">
        <v>4</v>
      </c>
      <c r="L80" s="9" t="s">
        <v>36</v>
      </c>
      <c r="M80" s="9">
        <v>17</v>
      </c>
      <c r="N80" s="9">
        <v>0</v>
      </c>
    </row>
    <row r="81" spans="1:14" x14ac:dyDescent="0.25">
      <c r="A81" t="s">
        <v>350</v>
      </c>
      <c r="B81" t="s">
        <v>586</v>
      </c>
      <c r="C81" s="9">
        <v>102</v>
      </c>
      <c r="D81" s="9">
        <v>87</v>
      </c>
      <c r="E81" s="9" t="s">
        <v>36</v>
      </c>
      <c r="F81" s="97" t="s">
        <v>36</v>
      </c>
      <c r="G81" s="9" t="s">
        <v>36</v>
      </c>
      <c r="H81" s="9" t="s">
        <v>36</v>
      </c>
      <c r="I81" s="9">
        <v>15</v>
      </c>
      <c r="J81" s="9" t="s">
        <v>36</v>
      </c>
      <c r="K81" s="9" t="s">
        <v>36</v>
      </c>
      <c r="L81" s="9" t="s">
        <v>36</v>
      </c>
      <c r="M81" s="9" t="s">
        <v>36</v>
      </c>
      <c r="N81" s="9">
        <v>0</v>
      </c>
    </row>
    <row r="82" spans="1:14" x14ac:dyDescent="0.25">
      <c r="A82" t="s">
        <v>382</v>
      </c>
      <c r="B82" t="s">
        <v>195</v>
      </c>
      <c r="C82" s="9">
        <v>101</v>
      </c>
      <c r="D82" s="9" t="s">
        <v>36</v>
      </c>
      <c r="E82" s="9" t="s">
        <v>36</v>
      </c>
      <c r="F82" s="97" t="s">
        <v>36</v>
      </c>
      <c r="G82" s="9" t="s">
        <v>36</v>
      </c>
      <c r="H82" s="9" t="s">
        <v>36</v>
      </c>
      <c r="I82" s="9" t="s">
        <v>36</v>
      </c>
      <c r="J82" s="9">
        <v>101</v>
      </c>
      <c r="K82" s="9" t="s">
        <v>36</v>
      </c>
      <c r="L82" s="9" t="s">
        <v>36</v>
      </c>
      <c r="M82" s="9" t="s">
        <v>36</v>
      </c>
      <c r="N82" s="9">
        <v>1</v>
      </c>
    </row>
    <row r="83" spans="1:14" x14ac:dyDescent="0.25">
      <c r="A83" t="s">
        <v>383</v>
      </c>
      <c r="B83" t="s">
        <v>222</v>
      </c>
      <c r="C83" s="9">
        <v>98</v>
      </c>
      <c r="D83" s="9">
        <v>98</v>
      </c>
      <c r="E83" s="9" t="s">
        <v>36</v>
      </c>
      <c r="F83" s="97" t="s">
        <v>36</v>
      </c>
      <c r="G83" s="9" t="s">
        <v>36</v>
      </c>
      <c r="H83" s="9" t="s">
        <v>36</v>
      </c>
      <c r="I83" s="9" t="s">
        <v>36</v>
      </c>
      <c r="J83" s="9" t="s">
        <v>36</v>
      </c>
      <c r="K83" s="9" t="s">
        <v>36</v>
      </c>
      <c r="L83" s="9" t="s">
        <v>36</v>
      </c>
      <c r="M83" s="9" t="s">
        <v>36</v>
      </c>
      <c r="N83" s="9">
        <v>1</v>
      </c>
    </row>
    <row r="84" spans="1:14" x14ac:dyDescent="0.25">
      <c r="A84" t="s">
        <v>254</v>
      </c>
      <c r="B84" t="s">
        <v>167</v>
      </c>
      <c r="C84" s="9">
        <v>97</v>
      </c>
      <c r="D84" s="9" t="s">
        <v>36</v>
      </c>
      <c r="E84" s="9">
        <v>9</v>
      </c>
      <c r="F84" s="97">
        <v>17</v>
      </c>
      <c r="G84" s="9">
        <v>17</v>
      </c>
      <c r="H84" s="9">
        <v>28</v>
      </c>
      <c r="I84" s="9">
        <v>4</v>
      </c>
      <c r="J84" s="9" t="s">
        <v>36</v>
      </c>
      <c r="K84" s="9" t="s">
        <v>36</v>
      </c>
      <c r="L84" s="9" t="s">
        <v>36</v>
      </c>
      <c r="M84" s="9">
        <v>22</v>
      </c>
      <c r="N84" s="9">
        <v>2</v>
      </c>
    </row>
    <row r="85" spans="1:14" x14ac:dyDescent="0.25">
      <c r="A85" t="s">
        <v>254</v>
      </c>
      <c r="B85" t="s">
        <v>496</v>
      </c>
      <c r="C85" s="9">
        <v>97</v>
      </c>
      <c r="D85" s="9" t="s">
        <v>36</v>
      </c>
      <c r="E85" s="9" t="s">
        <v>36</v>
      </c>
      <c r="F85" s="97" t="s">
        <v>36</v>
      </c>
      <c r="G85" s="9">
        <v>97</v>
      </c>
      <c r="H85" s="9" t="s">
        <v>36</v>
      </c>
      <c r="I85" s="9" t="s">
        <v>36</v>
      </c>
      <c r="J85" s="9" t="s">
        <v>36</v>
      </c>
      <c r="K85" s="9" t="s">
        <v>36</v>
      </c>
      <c r="L85" s="9" t="s">
        <v>36</v>
      </c>
      <c r="M85" s="9" t="s">
        <v>36</v>
      </c>
      <c r="N85" s="9">
        <v>4</v>
      </c>
    </row>
    <row r="86" spans="1:14" x14ac:dyDescent="0.25">
      <c r="A86" t="s">
        <v>351</v>
      </c>
      <c r="B86" t="s">
        <v>500</v>
      </c>
      <c r="C86" s="9">
        <v>95</v>
      </c>
      <c r="D86" s="9" t="s">
        <v>36</v>
      </c>
      <c r="E86" s="9" t="s">
        <v>36</v>
      </c>
      <c r="F86" s="97" t="s">
        <v>36</v>
      </c>
      <c r="G86" s="9" t="s">
        <v>36</v>
      </c>
      <c r="H86" s="9" t="s">
        <v>36</v>
      </c>
      <c r="I86" s="9" t="s">
        <v>36</v>
      </c>
      <c r="J86" s="9">
        <v>95</v>
      </c>
      <c r="K86" s="9" t="s">
        <v>36</v>
      </c>
      <c r="L86" s="9" t="s">
        <v>36</v>
      </c>
      <c r="M86" s="9" t="s">
        <v>36</v>
      </c>
      <c r="N86" s="9" t="s">
        <v>17</v>
      </c>
    </row>
    <row r="87" spans="1:14" x14ac:dyDescent="0.25">
      <c r="A87" t="s">
        <v>352</v>
      </c>
      <c r="B87" t="s">
        <v>251</v>
      </c>
      <c r="C87" s="9">
        <v>94</v>
      </c>
      <c r="D87" s="9" t="s">
        <v>36</v>
      </c>
      <c r="E87" s="9" t="s">
        <v>36</v>
      </c>
      <c r="F87" s="97" t="s">
        <v>36</v>
      </c>
      <c r="G87" s="9" t="s">
        <v>36</v>
      </c>
      <c r="H87" s="9" t="s">
        <v>36</v>
      </c>
      <c r="I87" s="9" t="s">
        <v>36</v>
      </c>
      <c r="J87" s="9">
        <v>94</v>
      </c>
      <c r="K87" s="9" t="s">
        <v>36</v>
      </c>
      <c r="L87" s="9" t="s">
        <v>36</v>
      </c>
      <c r="M87" s="9" t="s">
        <v>36</v>
      </c>
      <c r="N87" s="9">
        <v>1</v>
      </c>
    </row>
    <row r="88" spans="1:14" x14ac:dyDescent="0.25">
      <c r="A88" t="s">
        <v>353</v>
      </c>
      <c r="B88" t="s">
        <v>205</v>
      </c>
      <c r="C88" s="9">
        <v>92</v>
      </c>
      <c r="D88" s="9">
        <v>92</v>
      </c>
      <c r="E88" s="9" t="s">
        <v>36</v>
      </c>
      <c r="F88" s="97" t="s">
        <v>36</v>
      </c>
      <c r="G88" s="9" t="s">
        <v>36</v>
      </c>
      <c r="H88" s="9" t="s">
        <v>36</v>
      </c>
      <c r="I88" s="9" t="s">
        <v>36</v>
      </c>
      <c r="J88" s="9" t="s">
        <v>36</v>
      </c>
      <c r="K88" s="9" t="s">
        <v>36</v>
      </c>
      <c r="L88" s="9" t="s">
        <v>36</v>
      </c>
      <c r="M88" s="9" t="s">
        <v>36</v>
      </c>
      <c r="N88" s="9">
        <v>1</v>
      </c>
    </row>
    <row r="89" spans="1:14" x14ac:dyDescent="0.25">
      <c r="A89" t="s">
        <v>478</v>
      </c>
      <c r="B89" t="s">
        <v>506</v>
      </c>
      <c r="C89" s="9">
        <v>88</v>
      </c>
      <c r="D89" s="9">
        <v>88</v>
      </c>
      <c r="E89" s="9" t="s">
        <v>36</v>
      </c>
      <c r="F89" s="97" t="s">
        <v>36</v>
      </c>
      <c r="G89" s="9" t="s">
        <v>36</v>
      </c>
      <c r="H89" s="9" t="s">
        <v>36</v>
      </c>
      <c r="I89" s="9" t="s">
        <v>36</v>
      </c>
      <c r="J89" s="9" t="s">
        <v>36</v>
      </c>
      <c r="K89" s="9" t="s">
        <v>36</v>
      </c>
      <c r="L89" s="9" t="s">
        <v>36</v>
      </c>
      <c r="M89" s="9" t="s">
        <v>36</v>
      </c>
      <c r="N89" s="9">
        <v>1</v>
      </c>
    </row>
    <row r="90" spans="1:14" x14ac:dyDescent="0.25">
      <c r="A90" t="s">
        <v>478</v>
      </c>
      <c r="B90" t="s">
        <v>221</v>
      </c>
      <c r="C90" s="9">
        <v>88</v>
      </c>
      <c r="D90" s="9" t="s">
        <v>36</v>
      </c>
      <c r="E90" s="9" t="s">
        <v>36</v>
      </c>
      <c r="F90" s="97" t="s">
        <v>36</v>
      </c>
      <c r="G90" s="9" t="s">
        <v>36</v>
      </c>
      <c r="H90" s="9" t="s">
        <v>36</v>
      </c>
      <c r="I90" s="9">
        <v>88</v>
      </c>
      <c r="J90" s="9" t="s">
        <v>36</v>
      </c>
      <c r="K90" s="9" t="s">
        <v>36</v>
      </c>
      <c r="L90" s="9" t="s">
        <v>36</v>
      </c>
      <c r="M90" s="9" t="s">
        <v>36</v>
      </c>
      <c r="N90" s="9">
        <v>1</v>
      </c>
    </row>
    <row r="91" spans="1:14" x14ac:dyDescent="0.25">
      <c r="A91" t="s">
        <v>418</v>
      </c>
      <c r="B91" t="s">
        <v>591</v>
      </c>
      <c r="C91" s="9">
        <v>87</v>
      </c>
      <c r="D91" s="9">
        <v>87</v>
      </c>
      <c r="E91" s="9" t="s">
        <v>36</v>
      </c>
      <c r="F91" s="97" t="s">
        <v>36</v>
      </c>
      <c r="G91" s="9" t="s">
        <v>36</v>
      </c>
      <c r="H91" s="9" t="s">
        <v>36</v>
      </c>
      <c r="I91" s="9" t="s">
        <v>36</v>
      </c>
      <c r="J91" s="9" t="s">
        <v>36</v>
      </c>
      <c r="K91" s="9" t="s">
        <v>36</v>
      </c>
      <c r="L91" s="9" t="s">
        <v>36</v>
      </c>
      <c r="M91" s="9" t="s">
        <v>36</v>
      </c>
      <c r="N91" s="9">
        <v>1</v>
      </c>
    </row>
    <row r="92" spans="1:14" x14ac:dyDescent="0.25">
      <c r="A92" t="s">
        <v>419</v>
      </c>
      <c r="B92" t="s">
        <v>278</v>
      </c>
      <c r="C92" s="9">
        <v>83</v>
      </c>
      <c r="D92" s="9">
        <v>83</v>
      </c>
      <c r="E92" s="9" t="s">
        <v>36</v>
      </c>
      <c r="F92" s="97" t="s">
        <v>36</v>
      </c>
      <c r="G92" s="9" t="s">
        <v>36</v>
      </c>
      <c r="H92" s="9" t="s">
        <v>36</v>
      </c>
      <c r="I92" s="9" t="s">
        <v>36</v>
      </c>
      <c r="J92" s="9" t="s">
        <v>36</v>
      </c>
      <c r="K92" s="9" t="s">
        <v>36</v>
      </c>
      <c r="L92" s="9" t="s">
        <v>36</v>
      </c>
      <c r="M92" s="9" t="s">
        <v>36</v>
      </c>
      <c r="N92" s="9">
        <v>1</v>
      </c>
    </row>
    <row r="93" spans="1:14" x14ac:dyDescent="0.25">
      <c r="A93" t="s">
        <v>384</v>
      </c>
      <c r="B93" t="s">
        <v>253</v>
      </c>
      <c r="C93" s="9">
        <v>82</v>
      </c>
      <c r="D93" s="9">
        <v>82</v>
      </c>
      <c r="E93" s="9" t="s">
        <v>36</v>
      </c>
      <c r="F93" s="97" t="s">
        <v>36</v>
      </c>
      <c r="G93" s="9" t="s">
        <v>36</v>
      </c>
      <c r="H93" s="9" t="s">
        <v>36</v>
      </c>
      <c r="I93" s="9" t="s">
        <v>36</v>
      </c>
      <c r="J93" s="9" t="s">
        <v>36</v>
      </c>
      <c r="K93" s="9" t="s">
        <v>36</v>
      </c>
      <c r="L93" s="9" t="s">
        <v>36</v>
      </c>
      <c r="M93" s="9" t="s">
        <v>36</v>
      </c>
      <c r="N93" s="9">
        <v>1</v>
      </c>
    </row>
    <row r="94" spans="1:14" x14ac:dyDescent="0.25">
      <c r="A94" t="s">
        <v>420</v>
      </c>
      <c r="B94" t="s">
        <v>223</v>
      </c>
      <c r="C94" s="9">
        <v>81</v>
      </c>
      <c r="D94" s="9" t="s">
        <v>36</v>
      </c>
      <c r="E94" s="9" t="s">
        <v>36</v>
      </c>
      <c r="F94" s="97" t="s">
        <v>36</v>
      </c>
      <c r="G94" s="9" t="s">
        <v>36</v>
      </c>
      <c r="H94" s="9" t="s">
        <v>36</v>
      </c>
      <c r="I94" s="9">
        <v>81</v>
      </c>
      <c r="J94" s="9" t="s">
        <v>36</v>
      </c>
      <c r="K94" s="9" t="s">
        <v>36</v>
      </c>
      <c r="L94" s="9" t="s">
        <v>36</v>
      </c>
      <c r="M94" s="9" t="s">
        <v>36</v>
      </c>
      <c r="N94" s="9">
        <v>1</v>
      </c>
    </row>
    <row r="95" spans="1:14" x14ac:dyDescent="0.25">
      <c r="A95" t="s">
        <v>356</v>
      </c>
      <c r="B95" t="s">
        <v>210</v>
      </c>
      <c r="C95" s="9">
        <v>80</v>
      </c>
      <c r="D95" s="9" t="s">
        <v>36</v>
      </c>
      <c r="E95" s="9" t="s">
        <v>36</v>
      </c>
      <c r="F95" s="97" t="s">
        <v>36</v>
      </c>
      <c r="G95" s="9" t="s">
        <v>36</v>
      </c>
      <c r="H95" s="9" t="s">
        <v>36</v>
      </c>
      <c r="I95" s="9" t="s">
        <v>36</v>
      </c>
      <c r="J95" s="9">
        <v>80</v>
      </c>
      <c r="K95" s="9" t="s">
        <v>36</v>
      </c>
      <c r="L95" s="9" t="s">
        <v>36</v>
      </c>
      <c r="M95" s="9" t="s">
        <v>36</v>
      </c>
      <c r="N95" s="9">
        <v>1</v>
      </c>
    </row>
    <row r="96" spans="1:14" x14ac:dyDescent="0.25">
      <c r="A96" t="s">
        <v>356</v>
      </c>
      <c r="B96" t="s">
        <v>588</v>
      </c>
      <c r="C96" s="9">
        <v>80</v>
      </c>
      <c r="D96" s="9" t="s">
        <v>36</v>
      </c>
      <c r="E96" s="9" t="s">
        <v>36</v>
      </c>
      <c r="F96" s="97" t="s">
        <v>36</v>
      </c>
      <c r="G96" s="9" t="s">
        <v>36</v>
      </c>
      <c r="H96" s="9" t="s">
        <v>36</v>
      </c>
      <c r="I96" s="9" t="s">
        <v>36</v>
      </c>
      <c r="J96" s="9">
        <v>80</v>
      </c>
      <c r="K96" s="9" t="s">
        <v>36</v>
      </c>
      <c r="L96" s="9" t="s">
        <v>36</v>
      </c>
      <c r="M96" s="9" t="s">
        <v>36</v>
      </c>
      <c r="N96" s="9">
        <v>1</v>
      </c>
    </row>
    <row r="97" spans="1:14" x14ac:dyDescent="0.25">
      <c r="A97" t="s">
        <v>423</v>
      </c>
      <c r="B97" t="s">
        <v>590</v>
      </c>
      <c r="C97" s="9">
        <v>74</v>
      </c>
      <c r="D97" s="9">
        <v>69</v>
      </c>
      <c r="E97" s="9" t="s">
        <v>36</v>
      </c>
      <c r="F97" s="97" t="s">
        <v>36</v>
      </c>
      <c r="G97" s="9" t="s">
        <v>36</v>
      </c>
      <c r="H97" s="9" t="s">
        <v>36</v>
      </c>
      <c r="I97" s="9" t="s">
        <v>36</v>
      </c>
      <c r="J97" s="9" t="s">
        <v>36</v>
      </c>
      <c r="K97" s="9" t="s">
        <v>36</v>
      </c>
      <c r="L97" s="9" t="s">
        <v>36</v>
      </c>
      <c r="M97" s="9">
        <v>5</v>
      </c>
      <c r="N97" s="9">
        <v>1</v>
      </c>
    </row>
    <row r="98" spans="1:14" x14ac:dyDescent="0.25">
      <c r="A98" t="s">
        <v>424</v>
      </c>
      <c r="B98" t="s">
        <v>587</v>
      </c>
      <c r="C98" s="9">
        <v>73</v>
      </c>
      <c r="D98" s="9" t="s">
        <v>36</v>
      </c>
      <c r="E98" s="9" t="s">
        <v>36</v>
      </c>
      <c r="F98" s="97" t="s">
        <v>36</v>
      </c>
      <c r="G98" s="9" t="s">
        <v>36</v>
      </c>
      <c r="H98" s="9" t="s">
        <v>36</v>
      </c>
      <c r="I98" s="9" t="s">
        <v>36</v>
      </c>
      <c r="J98" s="9" t="s">
        <v>36</v>
      </c>
      <c r="K98" s="9" t="s">
        <v>36</v>
      </c>
      <c r="L98" s="9" t="s">
        <v>36</v>
      </c>
      <c r="M98" s="9">
        <v>73</v>
      </c>
      <c r="N98" s="9">
        <v>1</v>
      </c>
    </row>
    <row r="99" spans="1:14" x14ac:dyDescent="0.25">
      <c r="A99" t="s">
        <v>357</v>
      </c>
      <c r="B99" t="s">
        <v>473</v>
      </c>
      <c r="C99" s="9">
        <v>71</v>
      </c>
      <c r="D99" s="9" t="s">
        <v>36</v>
      </c>
      <c r="E99" s="9" t="s">
        <v>36</v>
      </c>
      <c r="F99" s="97" t="s">
        <v>36</v>
      </c>
      <c r="G99" s="9" t="s">
        <v>36</v>
      </c>
      <c r="H99" s="9" t="s">
        <v>36</v>
      </c>
      <c r="I99" s="9" t="s">
        <v>36</v>
      </c>
      <c r="J99" s="9" t="s">
        <v>36</v>
      </c>
      <c r="K99" s="9" t="s">
        <v>36</v>
      </c>
      <c r="L99" s="9" t="s">
        <v>36</v>
      </c>
      <c r="M99" s="9">
        <v>71</v>
      </c>
      <c r="N99" s="9">
        <v>1</v>
      </c>
    </row>
    <row r="100" spans="1:14" x14ac:dyDescent="0.25">
      <c r="A100" t="s">
        <v>358</v>
      </c>
      <c r="B100" t="s">
        <v>241</v>
      </c>
      <c r="C100" s="9">
        <v>70</v>
      </c>
      <c r="D100" s="9">
        <v>61</v>
      </c>
      <c r="E100" s="9" t="s">
        <v>36</v>
      </c>
      <c r="F100" s="97" t="s">
        <v>36</v>
      </c>
      <c r="G100" s="9" t="s">
        <v>36</v>
      </c>
      <c r="H100" s="9" t="s">
        <v>36</v>
      </c>
      <c r="I100" s="9">
        <v>9</v>
      </c>
      <c r="J100" s="9" t="s">
        <v>36</v>
      </c>
      <c r="K100" s="9" t="s">
        <v>36</v>
      </c>
      <c r="L100" s="9" t="s">
        <v>36</v>
      </c>
      <c r="M100" s="9" t="s">
        <v>36</v>
      </c>
      <c r="N100" s="9">
        <v>2</v>
      </c>
    </row>
    <row r="101" spans="1:14" x14ac:dyDescent="0.25">
      <c r="A101" t="s">
        <v>359</v>
      </c>
      <c r="B101" t="s">
        <v>295</v>
      </c>
      <c r="C101" s="9">
        <v>67</v>
      </c>
      <c r="D101" s="9" t="s">
        <v>36</v>
      </c>
      <c r="E101" s="9" t="s">
        <v>36</v>
      </c>
      <c r="F101" s="97" t="s">
        <v>36</v>
      </c>
      <c r="G101" s="9" t="s">
        <v>36</v>
      </c>
      <c r="H101" s="9" t="s">
        <v>36</v>
      </c>
      <c r="I101" s="9">
        <v>67</v>
      </c>
      <c r="J101" s="9" t="s">
        <v>36</v>
      </c>
      <c r="K101" s="9" t="s">
        <v>36</v>
      </c>
      <c r="L101" s="9" t="s">
        <v>36</v>
      </c>
      <c r="M101" s="9" t="s">
        <v>36</v>
      </c>
      <c r="N101" s="9">
        <v>0</v>
      </c>
    </row>
    <row r="102" spans="1:14" x14ac:dyDescent="0.25">
      <c r="A102" t="s">
        <v>360</v>
      </c>
      <c r="B102" t="s">
        <v>517</v>
      </c>
      <c r="C102" s="9">
        <v>65</v>
      </c>
      <c r="D102" s="9">
        <v>37</v>
      </c>
      <c r="E102" s="9">
        <v>1</v>
      </c>
      <c r="F102" s="97" t="s">
        <v>36</v>
      </c>
      <c r="G102" s="9" t="s">
        <v>36</v>
      </c>
      <c r="H102" s="9" t="s">
        <v>36</v>
      </c>
      <c r="I102" s="9">
        <v>14</v>
      </c>
      <c r="J102" s="9" t="s">
        <v>36</v>
      </c>
      <c r="K102" s="9" t="s">
        <v>36</v>
      </c>
      <c r="L102" s="9" t="s">
        <v>36</v>
      </c>
      <c r="M102" s="9">
        <v>13</v>
      </c>
      <c r="N102" s="9">
        <v>1</v>
      </c>
    </row>
    <row r="103" spans="1:14" x14ac:dyDescent="0.25">
      <c r="A103" t="s">
        <v>361</v>
      </c>
      <c r="B103" t="s">
        <v>212</v>
      </c>
      <c r="C103" s="9">
        <v>63</v>
      </c>
      <c r="D103" s="9">
        <v>28</v>
      </c>
      <c r="E103" s="9">
        <v>4</v>
      </c>
      <c r="F103" s="97" t="s">
        <v>36</v>
      </c>
      <c r="G103" s="9" t="s">
        <v>36</v>
      </c>
      <c r="H103" s="9" t="s">
        <v>36</v>
      </c>
      <c r="I103" s="9">
        <v>8</v>
      </c>
      <c r="J103" s="9" t="s">
        <v>36</v>
      </c>
      <c r="K103" s="9" t="s">
        <v>36</v>
      </c>
      <c r="L103" s="9">
        <v>4</v>
      </c>
      <c r="M103" s="9">
        <v>19</v>
      </c>
      <c r="N103" s="9">
        <v>1</v>
      </c>
    </row>
    <row r="104" spans="1:14" x14ac:dyDescent="0.25">
      <c r="A104" t="s">
        <v>425</v>
      </c>
      <c r="B104" t="s">
        <v>280</v>
      </c>
      <c r="C104" s="9">
        <v>62</v>
      </c>
      <c r="D104" s="9">
        <v>62</v>
      </c>
      <c r="E104" s="9" t="s">
        <v>36</v>
      </c>
      <c r="F104" s="97" t="s">
        <v>36</v>
      </c>
      <c r="G104" s="9" t="s">
        <v>36</v>
      </c>
      <c r="H104" s="9" t="s">
        <v>36</v>
      </c>
      <c r="I104" s="9" t="s">
        <v>36</v>
      </c>
      <c r="J104" s="9" t="s">
        <v>36</v>
      </c>
      <c r="K104" s="9" t="s">
        <v>36</v>
      </c>
      <c r="L104" s="9" t="s">
        <v>36</v>
      </c>
      <c r="M104" s="9" t="s">
        <v>36</v>
      </c>
      <c r="N104" s="9">
        <v>3</v>
      </c>
    </row>
    <row r="105" spans="1:14" x14ac:dyDescent="0.25">
      <c r="A105" t="s">
        <v>479</v>
      </c>
      <c r="B105" t="s">
        <v>528</v>
      </c>
      <c r="C105" s="9">
        <v>61</v>
      </c>
      <c r="D105" s="9">
        <v>61</v>
      </c>
      <c r="E105" s="9" t="s">
        <v>36</v>
      </c>
      <c r="F105" s="97" t="s">
        <v>36</v>
      </c>
      <c r="G105" s="9" t="s">
        <v>36</v>
      </c>
      <c r="H105" s="9" t="s">
        <v>36</v>
      </c>
      <c r="I105" s="9" t="s">
        <v>36</v>
      </c>
      <c r="J105" s="9" t="s">
        <v>36</v>
      </c>
      <c r="K105" s="9" t="s">
        <v>36</v>
      </c>
      <c r="L105" s="9" t="s">
        <v>36</v>
      </c>
      <c r="M105" s="9" t="s">
        <v>36</v>
      </c>
      <c r="N105" s="9" t="s">
        <v>17</v>
      </c>
    </row>
    <row r="106" spans="1:14" x14ac:dyDescent="0.25">
      <c r="A106" t="s">
        <v>479</v>
      </c>
      <c r="B106" t="s">
        <v>536</v>
      </c>
      <c r="C106" s="9">
        <v>61</v>
      </c>
      <c r="D106" s="9" t="s">
        <v>36</v>
      </c>
      <c r="E106" s="9" t="s">
        <v>36</v>
      </c>
      <c r="F106" s="97" t="s">
        <v>36</v>
      </c>
      <c r="G106" s="9">
        <v>31</v>
      </c>
      <c r="H106" s="9" t="s">
        <v>36</v>
      </c>
      <c r="I106" s="9" t="s">
        <v>36</v>
      </c>
      <c r="J106" s="9" t="s">
        <v>36</v>
      </c>
      <c r="K106" s="9" t="s">
        <v>36</v>
      </c>
      <c r="L106" s="9" t="s">
        <v>36</v>
      </c>
      <c r="M106" s="9">
        <v>30</v>
      </c>
      <c r="N106" s="9">
        <v>1</v>
      </c>
    </row>
    <row r="107" spans="1:14" x14ac:dyDescent="0.25">
      <c r="A107" t="s">
        <v>363</v>
      </c>
      <c r="B107" t="s">
        <v>505</v>
      </c>
      <c r="C107" s="9">
        <v>59</v>
      </c>
      <c r="D107" s="9" t="s">
        <v>36</v>
      </c>
      <c r="E107" s="9">
        <v>11</v>
      </c>
      <c r="F107" s="97" t="s">
        <v>36</v>
      </c>
      <c r="G107" s="9">
        <v>37</v>
      </c>
      <c r="H107" s="9" t="s">
        <v>36</v>
      </c>
      <c r="I107" s="9">
        <v>11</v>
      </c>
      <c r="J107" s="9" t="s">
        <v>36</v>
      </c>
      <c r="K107" s="9" t="s">
        <v>36</v>
      </c>
      <c r="L107" s="9" t="s">
        <v>36</v>
      </c>
      <c r="M107" s="9" t="s">
        <v>36</v>
      </c>
      <c r="N107" s="9">
        <v>3</v>
      </c>
    </row>
    <row r="108" spans="1:14" x14ac:dyDescent="0.25">
      <c r="A108" t="s">
        <v>427</v>
      </c>
      <c r="B108" t="s">
        <v>244</v>
      </c>
      <c r="C108" s="9">
        <v>57</v>
      </c>
      <c r="D108" s="9">
        <v>57</v>
      </c>
      <c r="E108" s="9" t="s">
        <v>36</v>
      </c>
      <c r="F108" s="97" t="s">
        <v>36</v>
      </c>
      <c r="G108" s="97" t="s">
        <v>36</v>
      </c>
      <c r="H108" s="97" t="s">
        <v>36</v>
      </c>
      <c r="I108" s="9" t="s">
        <v>36</v>
      </c>
      <c r="J108" s="9" t="s">
        <v>36</v>
      </c>
      <c r="K108" s="9" t="s">
        <v>36</v>
      </c>
      <c r="L108" s="9" t="s">
        <v>36</v>
      </c>
      <c r="M108" s="9" t="s">
        <v>36</v>
      </c>
      <c r="N108" s="9">
        <v>1</v>
      </c>
    </row>
    <row r="109" spans="1:14" x14ac:dyDescent="0.25">
      <c r="A109" t="s">
        <v>430</v>
      </c>
      <c r="B109" t="s">
        <v>207</v>
      </c>
      <c r="C109" s="9">
        <v>53</v>
      </c>
      <c r="D109" s="9">
        <v>53</v>
      </c>
      <c r="E109" s="9" t="s">
        <v>36</v>
      </c>
      <c r="F109" s="97" t="s">
        <v>36</v>
      </c>
      <c r="G109" s="97" t="s">
        <v>36</v>
      </c>
      <c r="H109" s="97" t="s">
        <v>36</v>
      </c>
      <c r="I109" s="9" t="s">
        <v>36</v>
      </c>
      <c r="J109" s="9" t="s">
        <v>36</v>
      </c>
      <c r="K109" s="9" t="s">
        <v>36</v>
      </c>
      <c r="L109" s="9" t="s">
        <v>36</v>
      </c>
      <c r="M109" s="9" t="s">
        <v>36</v>
      </c>
      <c r="N109" s="9">
        <v>1</v>
      </c>
    </row>
    <row r="110" spans="1:14" x14ac:dyDescent="0.25">
      <c r="A110" t="s">
        <v>364</v>
      </c>
      <c r="B110" t="s">
        <v>288</v>
      </c>
      <c r="C110" s="9">
        <v>50</v>
      </c>
      <c r="D110" s="9" t="s">
        <v>36</v>
      </c>
      <c r="E110" s="9" t="s">
        <v>36</v>
      </c>
      <c r="F110" s="97" t="s">
        <v>36</v>
      </c>
      <c r="G110" s="97" t="s">
        <v>36</v>
      </c>
      <c r="H110" s="97" t="s">
        <v>36</v>
      </c>
      <c r="I110" s="9">
        <v>50</v>
      </c>
      <c r="J110" s="9" t="s">
        <v>36</v>
      </c>
      <c r="K110" s="9" t="s">
        <v>36</v>
      </c>
      <c r="L110" s="9" t="s">
        <v>36</v>
      </c>
      <c r="M110" s="9" t="s">
        <v>36</v>
      </c>
      <c r="N110" s="9">
        <v>1</v>
      </c>
    </row>
    <row r="111" spans="1:14" x14ac:dyDescent="0.25">
      <c r="A111" t="s">
        <v>463</v>
      </c>
      <c r="B111" t="s">
        <v>510</v>
      </c>
      <c r="C111" s="9">
        <v>49</v>
      </c>
      <c r="D111" s="9">
        <v>7</v>
      </c>
      <c r="E111" s="9">
        <v>5</v>
      </c>
      <c r="F111" s="97" t="s">
        <v>36</v>
      </c>
      <c r="G111" s="97" t="s">
        <v>36</v>
      </c>
      <c r="H111" s="97" t="s">
        <v>36</v>
      </c>
      <c r="I111" s="9">
        <v>37</v>
      </c>
      <c r="J111" s="9" t="s">
        <v>36</v>
      </c>
      <c r="K111" s="9" t="s">
        <v>36</v>
      </c>
      <c r="L111" s="9" t="s">
        <v>36</v>
      </c>
      <c r="M111" s="9" t="s">
        <v>36</v>
      </c>
      <c r="N111" s="9">
        <v>1</v>
      </c>
    </row>
    <row r="112" spans="1:14" x14ac:dyDescent="0.25">
      <c r="A112" t="s">
        <v>463</v>
      </c>
      <c r="B112" t="s">
        <v>249</v>
      </c>
      <c r="C112" s="9">
        <v>49</v>
      </c>
      <c r="D112" s="9">
        <v>49</v>
      </c>
      <c r="E112" s="9" t="s">
        <v>36</v>
      </c>
      <c r="F112" s="97" t="s">
        <v>36</v>
      </c>
      <c r="G112" s="97" t="s">
        <v>36</v>
      </c>
      <c r="H112" s="97" t="s">
        <v>36</v>
      </c>
      <c r="I112" s="9" t="s">
        <v>36</v>
      </c>
      <c r="J112" s="9" t="s">
        <v>36</v>
      </c>
      <c r="K112" s="9" t="s">
        <v>36</v>
      </c>
      <c r="L112" s="9" t="s">
        <v>36</v>
      </c>
      <c r="M112" s="9" t="s">
        <v>36</v>
      </c>
      <c r="N112" s="9">
        <v>1</v>
      </c>
    </row>
    <row r="113" spans="1:14" x14ac:dyDescent="0.25">
      <c r="A113" t="s">
        <v>480</v>
      </c>
      <c r="B113" t="s">
        <v>204</v>
      </c>
      <c r="C113" s="9">
        <v>48</v>
      </c>
      <c r="D113" s="9">
        <v>48</v>
      </c>
      <c r="E113" s="9" t="s">
        <v>36</v>
      </c>
      <c r="F113" s="97" t="s">
        <v>36</v>
      </c>
      <c r="G113" s="97" t="s">
        <v>36</v>
      </c>
      <c r="H113" s="97" t="s">
        <v>36</v>
      </c>
      <c r="I113" s="9" t="s">
        <v>36</v>
      </c>
      <c r="J113" s="9" t="s">
        <v>36</v>
      </c>
      <c r="K113" s="9" t="s">
        <v>36</v>
      </c>
      <c r="L113" s="9" t="s">
        <v>36</v>
      </c>
      <c r="M113" s="9" t="s">
        <v>36</v>
      </c>
      <c r="N113" s="9">
        <v>1</v>
      </c>
    </row>
    <row r="114" spans="1:14" x14ac:dyDescent="0.25">
      <c r="A114" t="s">
        <v>480</v>
      </c>
      <c r="B114" t="s">
        <v>501</v>
      </c>
      <c r="C114" s="9">
        <v>48</v>
      </c>
      <c r="D114" s="9">
        <v>48</v>
      </c>
      <c r="E114" s="9" t="s">
        <v>36</v>
      </c>
      <c r="F114" s="97" t="s">
        <v>36</v>
      </c>
      <c r="G114" s="97" t="s">
        <v>36</v>
      </c>
      <c r="H114" s="97" t="s">
        <v>36</v>
      </c>
      <c r="I114" s="9" t="s">
        <v>36</v>
      </c>
      <c r="J114" s="9" t="s">
        <v>36</v>
      </c>
      <c r="K114" s="9" t="s">
        <v>36</v>
      </c>
      <c r="L114" s="9" t="s">
        <v>36</v>
      </c>
      <c r="M114" s="9" t="s">
        <v>36</v>
      </c>
      <c r="N114" s="9">
        <v>1</v>
      </c>
    </row>
    <row r="115" spans="1:14" x14ac:dyDescent="0.25">
      <c r="A115" t="s">
        <v>367</v>
      </c>
      <c r="B115" t="s">
        <v>293</v>
      </c>
      <c r="C115" s="9">
        <v>47</v>
      </c>
      <c r="D115" s="9" t="s">
        <v>36</v>
      </c>
      <c r="E115" s="9" t="s">
        <v>36</v>
      </c>
      <c r="F115" s="97" t="s">
        <v>36</v>
      </c>
      <c r="G115" s="97" t="s">
        <v>36</v>
      </c>
      <c r="H115" s="97" t="s">
        <v>36</v>
      </c>
      <c r="I115" s="9">
        <v>47</v>
      </c>
      <c r="J115" s="9" t="s">
        <v>36</v>
      </c>
      <c r="K115" s="9" t="s">
        <v>36</v>
      </c>
      <c r="L115" s="9" t="s">
        <v>36</v>
      </c>
      <c r="M115" s="9" t="s">
        <v>36</v>
      </c>
      <c r="N115" s="9">
        <v>1</v>
      </c>
    </row>
    <row r="116" spans="1:14" x14ac:dyDescent="0.25">
      <c r="A116" t="s">
        <v>367</v>
      </c>
      <c r="B116" t="s">
        <v>224</v>
      </c>
      <c r="C116" s="9">
        <v>47</v>
      </c>
      <c r="D116" s="9">
        <v>21</v>
      </c>
      <c r="E116" s="9" t="s">
        <v>36</v>
      </c>
      <c r="F116" s="97" t="s">
        <v>36</v>
      </c>
      <c r="G116" s="97" t="s">
        <v>36</v>
      </c>
      <c r="H116" s="97" t="s">
        <v>36</v>
      </c>
      <c r="I116" s="9" t="s">
        <v>36</v>
      </c>
      <c r="J116" s="9">
        <v>23</v>
      </c>
      <c r="K116" s="9" t="s">
        <v>36</v>
      </c>
      <c r="L116" s="9" t="s">
        <v>36</v>
      </c>
      <c r="M116" s="9">
        <v>3</v>
      </c>
      <c r="N116" s="9">
        <v>1</v>
      </c>
    </row>
    <row r="117" spans="1:14" x14ac:dyDescent="0.25">
      <c r="A117" t="s">
        <v>429</v>
      </c>
      <c r="B117" t="s">
        <v>481</v>
      </c>
      <c r="C117" s="9">
        <v>45</v>
      </c>
      <c r="D117" s="9" t="s">
        <v>36</v>
      </c>
      <c r="E117" s="9" t="s">
        <v>36</v>
      </c>
      <c r="F117" s="97" t="s">
        <v>36</v>
      </c>
      <c r="G117" s="97" t="s">
        <v>36</v>
      </c>
      <c r="H117" s="97" t="s">
        <v>36</v>
      </c>
      <c r="I117" s="9" t="s">
        <v>36</v>
      </c>
      <c r="J117" s="9" t="s">
        <v>36</v>
      </c>
      <c r="K117" s="9" t="s">
        <v>36</v>
      </c>
      <c r="L117" s="9">
        <v>45</v>
      </c>
      <c r="M117" s="9" t="s">
        <v>36</v>
      </c>
      <c r="N117" s="9" t="s">
        <v>17</v>
      </c>
    </row>
    <row r="118" spans="1:14" x14ac:dyDescent="0.25">
      <c r="A118" t="s">
        <v>385</v>
      </c>
      <c r="B118" t="s">
        <v>526</v>
      </c>
      <c r="C118" s="9">
        <v>44</v>
      </c>
      <c r="D118" s="9" t="s">
        <v>36</v>
      </c>
      <c r="E118" s="9" t="s">
        <v>36</v>
      </c>
      <c r="F118" s="97" t="s">
        <v>36</v>
      </c>
      <c r="G118" s="97" t="s">
        <v>36</v>
      </c>
      <c r="H118" s="97" t="s">
        <v>36</v>
      </c>
      <c r="I118" s="9">
        <v>44</v>
      </c>
      <c r="J118" s="9" t="s">
        <v>36</v>
      </c>
      <c r="K118" s="9" t="s">
        <v>36</v>
      </c>
      <c r="L118" s="9" t="s">
        <v>36</v>
      </c>
      <c r="M118" s="9" t="s">
        <v>36</v>
      </c>
      <c r="N118" s="9">
        <v>1</v>
      </c>
    </row>
    <row r="119" spans="1:14" x14ac:dyDescent="0.25">
      <c r="A119" t="s">
        <v>368</v>
      </c>
      <c r="B119" t="s">
        <v>283</v>
      </c>
      <c r="C119" s="9">
        <v>43</v>
      </c>
      <c r="D119" s="9" t="s">
        <v>36</v>
      </c>
      <c r="E119" s="9" t="s">
        <v>36</v>
      </c>
      <c r="F119" s="97" t="s">
        <v>36</v>
      </c>
      <c r="G119" s="97" t="s">
        <v>36</v>
      </c>
      <c r="H119" s="97" t="s">
        <v>36</v>
      </c>
      <c r="I119" s="9">
        <v>43</v>
      </c>
      <c r="J119" s="9" t="s">
        <v>36</v>
      </c>
      <c r="K119" s="9" t="s">
        <v>36</v>
      </c>
      <c r="L119" s="9" t="s">
        <v>36</v>
      </c>
      <c r="M119" s="9" t="s">
        <v>36</v>
      </c>
      <c r="N119" s="9">
        <v>1</v>
      </c>
    </row>
    <row r="120" spans="1:14" x14ac:dyDescent="0.25">
      <c r="A120" t="s">
        <v>369</v>
      </c>
      <c r="B120" t="s">
        <v>525</v>
      </c>
      <c r="C120" s="9">
        <v>40</v>
      </c>
      <c r="D120" s="9" t="s">
        <v>36</v>
      </c>
      <c r="E120" s="9" t="s">
        <v>36</v>
      </c>
      <c r="F120" s="97" t="s">
        <v>36</v>
      </c>
      <c r="G120" s="97" t="s">
        <v>36</v>
      </c>
      <c r="H120" s="97" t="s">
        <v>36</v>
      </c>
      <c r="I120" s="9">
        <v>40</v>
      </c>
      <c r="J120" s="9" t="s">
        <v>36</v>
      </c>
      <c r="K120" s="9" t="s">
        <v>36</v>
      </c>
      <c r="L120" s="9" t="s">
        <v>36</v>
      </c>
      <c r="M120" s="9" t="s">
        <v>36</v>
      </c>
      <c r="N120" s="9">
        <v>1</v>
      </c>
    </row>
    <row r="121" spans="1:14" x14ac:dyDescent="0.25">
      <c r="A121" t="s">
        <v>370</v>
      </c>
      <c r="B121" t="s">
        <v>188</v>
      </c>
      <c r="C121" s="9">
        <v>39</v>
      </c>
      <c r="D121" s="9">
        <v>39</v>
      </c>
      <c r="E121" s="9" t="s">
        <v>36</v>
      </c>
      <c r="F121" s="97" t="s">
        <v>36</v>
      </c>
      <c r="G121" s="97" t="s">
        <v>36</v>
      </c>
      <c r="H121" s="97" t="s">
        <v>36</v>
      </c>
      <c r="I121" s="9" t="s">
        <v>36</v>
      </c>
      <c r="J121" s="9" t="s">
        <v>36</v>
      </c>
      <c r="K121" s="9" t="s">
        <v>36</v>
      </c>
      <c r="L121" s="9" t="s">
        <v>36</v>
      </c>
      <c r="M121" s="9" t="s">
        <v>36</v>
      </c>
      <c r="N121" s="9">
        <v>1</v>
      </c>
    </row>
    <row r="122" spans="1:14" x14ac:dyDescent="0.25">
      <c r="A122" t="s">
        <v>370</v>
      </c>
      <c r="B122" t="s">
        <v>454</v>
      </c>
      <c r="C122" s="9">
        <v>39</v>
      </c>
      <c r="D122" s="9">
        <v>23</v>
      </c>
      <c r="E122" s="9" t="s">
        <v>36</v>
      </c>
      <c r="F122" s="97" t="s">
        <v>36</v>
      </c>
      <c r="G122" s="97" t="s">
        <v>36</v>
      </c>
      <c r="H122" s="97" t="s">
        <v>36</v>
      </c>
      <c r="I122" s="9" t="s">
        <v>36</v>
      </c>
      <c r="J122" s="9">
        <v>16</v>
      </c>
      <c r="K122" s="9" t="s">
        <v>36</v>
      </c>
      <c r="L122" s="9" t="s">
        <v>36</v>
      </c>
      <c r="M122" s="9" t="s">
        <v>36</v>
      </c>
      <c r="N122" s="9">
        <v>1</v>
      </c>
    </row>
    <row r="123" spans="1:14" x14ac:dyDescent="0.25">
      <c r="A123" t="s">
        <v>482</v>
      </c>
      <c r="B123" t="s">
        <v>585</v>
      </c>
      <c r="C123" s="9">
        <v>38</v>
      </c>
      <c r="D123" s="9">
        <v>15</v>
      </c>
      <c r="E123" s="9" t="s">
        <v>36</v>
      </c>
      <c r="F123" s="97" t="s">
        <v>36</v>
      </c>
      <c r="G123" s="97" t="s">
        <v>36</v>
      </c>
      <c r="H123" s="97" t="s">
        <v>36</v>
      </c>
      <c r="I123" s="9" t="s">
        <v>36</v>
      </c>
      <c r="J123" s="9" t="s">
        <v>36</v>
      </c>
      <c r="K123" s="9" t="s">
        <v>36</v>
      </c>
      <c r="L123" s="9" t="s">
        <v>36</v>
      </c>
      <c r="M123" s="9">
        <v>23</v>
      </c>
      <c r="N123" s="9">
        <v>2</v>
      </c>
    </row>
    <row r="124" spans="1:14" x14ac:dyDescent="0.25">
      <c r="A124" t="s">
        <v>482</v>
      </c>
      <c r="B124" t="s">
        <v>567</v>
      </c>
      <c r="C124" s="9">
        <v>38</v>
      </c>
      <c r="D124" s="9">
        <v>38</v>
      </c>
      <c r="E124" s="9" t="s">
        <v>36</v>
      </c>
      <c r="F124" s="97" t="s">
        <v>36</v>
      </c>
      <c r="G124" s="97" t="s">
        <v>36</v>
      </c>
      <c r="H124" s="97" t="s">
        <v>36</v>
      </c>
      <c r="I124" s="9" t="s">
        <v>36</v>
      </c>
      <c r="J124" s="9" t="s">
        <v>36</v>
      </c>
      <c r="K124" s="9" t="s">
        <v>36</v>
      </c>
      <c r="L124" s="9" t="s">
        <v>36</v>
      </c>
      <c r="M124" s="9" t="s">
        <v>36</v>
      </c>
      <c r="N124" s="9">
        <v>1</v>
      </c>
    </row>
    <row r="125" spans="1:14" x14ac:dyDescent="0.25">
      <c r="A125" t="s">
        <v>482</v>
      </c>
      <c r="B125" t="s">
        <v>483</v>
      </c>
      <c r="C125" s="9">
        <v>38</v>
      </c>
      <c r="D125" s="9" t="s">
        <v>36</v>
      </c>
      <c r="E125" s="9" t="s">
        <v>36</v>
      </c>
      <c r="F125" s="97" t="s">
        <v>36</v>
      </c>
      <c r="G125" s="97" t="s">
        <v>36</v>
      </c>
      <c r="H125" s="97" t="s">
        <v>36</v>
      </c>
      <c r="I125" s="9" t="s">
        <v>36</v>
      </c>
      <c r="J125" s="9" t="s">
        <v>36</v>
      </c>
      <c r="K125" s="9" t="s">
        <v>36</v>
      </c>
      <c r="L125" s="9" t="s">
        <v>36</v>
      </c>
      <c r="M125" s="9">
        <v>38</v>
      </c>
      <c r="N125" s="9">
        <v>0</v>
      </c>
    </row>
    <row r="126" spans="1:14" x14ac:dyDescent="0.25">
      <c r="A126" t="s">
        <v>482</v>
      </c>
      <c r="B126" t="s">
        <v>242</v>
      </c>
      <c r="C126" s="9">
        <v>38</v>
      </c>
      <c r="D126" s="9">
        <v>30</v>
      </c>
      <c r="E126" s="9" t="s">
        <v>36</v>
      </c>
      <c r="F126" s="97" t="s">
        <v>36</v>
      </c>
      <c r="G126" s="97" t="s">
        <v>36</v>
      </c>
      <c r="H126" s="97" t="s">
        <v>36</v>
      </c>
      <c r="I126" s="9" t="s">
        <v>36</v>
      </c>
      <c r="J126" s="9" t="s">
        <v>36</v>
      </c>
      <c r="K126" s="9" t="s">
        <v>36</v>
      </c>
      <c r="L126" s="9" t="s">
        <v>36</v>
      </c>
      <c r="M126" s="9">
        <v>8</v>
      </c>
      <c r="N126" s="9">
        <v>1</v>
      </c>
    </row>
    <row r="127" spans="1:14" x14ac:dyDescent="0.25">
      <c r="A127" t="s">
        <v>431</v>
      </c>
      <c r="B127" t="s">
        <v>574</v>
      </c>
      <c r="C127" s="9">
        <v>37</v>
      </c>
      <c r="D127" s="9" t="s">
        <v>36</v>
      </c>
      <c r="E127" s="9" t="s">
        <v>36</v>
      </c>
      <c r="F127" s="97" t="s">
        <v>36</v>
      </c>
      <c r="G127" s="97" t="s">
        <v>36</v>
      </c>
      <c r="H127" s="97" t="s">
        <v>36</v>
      </c>
      <c r="I127" s="9">
        <v>37</v>
      </c>
      <c r="J127" s="9" t="s">
        <v>36</v>
      </c>
      <c r="K127" s="9" t="s">
        <v>36</v>
      </c>
      <c r="L127" s="9" t="s">
        <v>36</v>
      </c>
      <c r="M127" s="9" t="s">
        <v>36</v>
      </c>
      <c r="N127" s="9">
        <v>1</v>
      </c>
    </row>
    <row r="128" spans="1:14" x14ac:dyDescent="0.25">
      <c r="A128" t="s">
        <v>485</v>
      </c>
      <c r="B128" t="s">
        <v>281</v>
      </c>
      <c r="C128" s="9">
        <v>36</v>
      </c>
      <c r="D128" s="9" t="s">
        <v>36</v>
      </c>
      <c r="E128" s="9" t="s">
        <v>36</v>
      </c>
      <c r="F128" s="97" t="s">
        <v>36</v>
      </c>
      <c r="G128" s="97" t="s">
        <v>36</v>
      </c>
      <c r="H128" s="97" t="s">
        <v>36</v>
      </c>
      <c r="I128" s="9">
        <v>36</v>
      </c>
      <c r="J128" s="9" t="s">
        <v>36</v>
      </c>
      <c r="K128" s="9" t="s">
        <v>36</v>
      </c>
      <c r="L128" s="9" t="s">
        <v>36</v>
      </c>
      <c r="M128" s="9" t="s">
        <v>36</v>
      </c>
      <c r="N128" s="9" t="s">
        <v>17</v>
      </c>
    </row>
    <row r="129" spans="1:14" x14ac:dyDescent="0.25">
      <c r="A129" t="s">
        <v>485</v>
      </c>
      <c r="B129" t="s">
        <v>554</v>
      </c>
      <c r="C129" s="9">
        <v>36</v>
      </c>
      <c r="D129" s="9" t="s">
        <v>36</v>
      </c>
      <c r="E129" s="9" t="s">
        <v>36</v>
      </c>
      <c r="F129" s="97" t="s">
        <v>36</v>
      </c>
      <c r="G129" s="97" t="s">
        <v>36</v>
      </c>
      <c r="H129" s="97" t="s">
        <v>36</v>
      </c>
      <c r="I129" s="9" t="s">
        <v>36</v>
      </c>
      <c r="J129" s="9">
        <v>5</v>
      </c>
      <c r="K129" s="9" t="s">
        <v>36</v>
      </c>
      <c r="L129" s="9" t="s">
        <v>36</v>
      </c>
      <c r="M129" s="9">
        <v>31</v>
      </c>
      <c r="N129" s="9">
        <v>0</v>
      </c>
    </row>
    <row r="130" spans="1:14" x14ac:dyDescent="0.25">
      <c r="A130" t="s">
        <v>485</v>
      </c>
      <c r="B130" t="s">
        <v>592</v>
      </c>
      <c r="C130" s="9">
        <v>36</v>
      </c>
      <c r="D130" s="9">
        <v>36</v>
      </c>
      <c r="E130" s="9" t="s">
        <v>36</v>
      </c>
      <c r="F130" s="97" t="s">
        <v>36</v>
      </c>
      <c r="G130" s="97" t="s">
        <v>36</v>
      </c>
      <c r="H130" s="97" t="s">
        <v>36</v>
      </c>
      <c r="I130" s="9" t="s">
        <v>36</v>
      </c>
      <c r="J130" s="9" t="s">
        <v>36</v>
      </c>
      <c r="K130" s="9" t="s">
        <v>36</v>
      </c>
      <c r="L130" s="9" t="s">
        <v>36</v>
      </c>
      <c r="M130" s="9" t="s">
        <v>36</v>
      </c>
      <c r="N130" s="9">
        <v>1</v>
      </c>
    </row>
    <row r="131" spans="1:14" x14ac:dyDescent="0.25">
      <c r="A131" t="s">
        <v>485</v>
      </c>
      <c r="B131" t="s">
        <v>551</v>
      </c>
      <c r="C131" s="9">
        <v>35</v>
      </c>
      <c r="D131" s="9" t="s">
        <v>36</v>
      </c>
      <c r="E131" s="9" t="s">
        <v>36</v>
      </c>
      <c r="F131" s="97" t="s">
        <v>36</v>
      </c>
      <c r="G131" s="97" t="s">
        <v>36</v>
      </c>
      <c r="H131" s="97" t="s">
        <v>36</v>
      </c>
      <c r="I131" s="9" t="s">
        <v>36</v>
      </c>
      <c r="J131" s="9" t="s">
        <v>36</v>
      </c>
      <c r="K131" s="9" t="s">
        <v>36</v>
      </c>
      <c r="L131" s="9" t="s">
        <v>36</v>
      </c>
      <c r="M131" s="9">
        <v>35</v>
      </c>
      <c r="N131" s="9">
        <v>1</v>
      </c>
    </row>
    <row r="132" spans="1:14" x14ac:dyDescent="0.25">
      <c r="A132" t="s">
        <v>485</v>
      </c>
      <c r="B132" t="s">
        <v>300</v>
      </c>
      <c r="C132" s="9">
        <v>35</v>
      </c>
      <c r="D132" s="9" t="s">
        <v>36</v>
      </c>
      <c r="E132" s="9" t="s">
        <v>36</v>
      </c>
      <c r="F132" s="97" t="s">
        <v>36</v>
      </c>
      <c r="G132" s="97" t="s">
        <v>36</v>
      </c>
      <c r="H132" s="97" t="s">
        <v>36</v>
      </c>
      <c r="I132" s="9">
        <v>35</v>
      </c>
      <c r="J132" s="9" t="s">
        <v>36</v>
      </c>
      <c r="K132" s="9" t="s">
        <v>36</v>
      </c>
      <c r="L132" s="9" t="s">
        <v>36</v>
      </c>
      <c r="M132" s="9" t="s">
        <v>36</v>
      </c>
      <c r="N132" s="9">
        <v>1</v>
      </c>
    </row>
    <row r="133" spans="1:14" x14ac:dyDescent="0.25">
      <c r="A133" t="s">
        <v>485</v>
      </c>
      <c r="B133" t="s">
        <v>292</v>
      </c>
      <c r="C133" s="9">
        <v>35</v>
      </c>
      <c r="D133" s="9">
        <v>32</v>
      </c>
      <c r="E133" s="9" t="s">
        <v>36</v>
      </c>
      <c r="F133" s="97" t="s">
        <v>36</v>
      </c>
      <c r="G133" s="97" t="s">
        <v>36</v>
      </c>
      <c r="H133" s="97" t="s">
        <v>36</v>
      </c>
      <c r="I133" s="9">
        <v>2</v>
      </c>
      <c r="J133" s="9" t="s">
        <v>36</v>
      </c>
      <c r="K133" s="9" t="s">
        <v>36</v>
      </c>
      <c r="L133" s="9" t="s">
        <v>36</v>
      </c>
      <c r="M133" s="9">
        <v>1</v>
      </c>
      <c r="N133" s="9">
        <v>1</v>
      </c>
    </row>
    <row r="134" spans="1:14" x14ac:dyDescent="0.25">
      <c r="A134" t="s">
        <v>486</v>
      </c>
      <c r="B134" t="s">
        <v>511</v>
      </c>
      <c r="C134" s="9">
        <v>34</v>
      </c>
      <c r="D134" s="9" t="s">
        <v>36</v>
      </c>
      <c r="E134" s="9" t="s">
        <v>36</v>
      </c>
      <c r="F134" s="97" t="s">
        <v>36</v>
      </c>
      <c r="G134" s="97" t="s">
        <v>36</v>
      </c>
      <c r="H134" s="97" t="s">
        <v>36</v>
      </c>
      <c r="I134" s="9" t="s">
        <v>36</v>
      </c>
      <c r="J134" s="9">
        <v>14</v>
      </c>
      <c r="K134" s="9" t="s">
        <v>36</v>
      </c>
      <c r="L134" s="9" t="s">
        <v>36</v>
      </c>
      <c r="M134" s="9">
        <v>20</v>
      </c>
      <c r="N134" s="9">
        <v>2</v>
      </c>
    </row>
    <row r="135" spans="1:14" x14ac:dyDescent="0.25">
      <c r="A135" t="s">
        <v>486</v>
      </c>
      <c r="B135" t="s">
        <v>593</v>
      </c>
      <c r="C135" s="9">
        <v>34</v>
      </c>
      <c r="D135" s="9">
        <v>34</v>
      </c>
      <c r="E135" s="9" t="s">
        <v>36</v>
      </c>
      <c r="F135" s="97" t="s">
        <v>36</v>
      </c>
      <c r="G135" s="97" t="s">
        <v>36</v>
      </c>
      <c r="H135" s="97" t="s">
        <v>36</v>
      </c>
      <c r="I135" s="9" t="s">
        <v>36</v>
      </c>
      <c r="J135" s="9" t="s">
        <v>36</v>
      </c>
      <c r="K135" s="9" t="s">
        <v>36</v>
      </c>
      <c r="L135" s="9" t="s">
        <v>36</v>
      </c>
      <c r="M135" s="9" t="s">
        <v>36</v>
      </c>
      <c r="N135" s="9">
        <v>1</v>
      </c>
    </row>
    <row r="136" spans="1:14" x14ac:dyDescent="0.25">
      <c r="A136" t="s">
        <v>386</v>
      </c>
      <c r="B136" t="s">
        <v>237</v>
      </c>
      <c r="C136" s="9">
        <v>33</v>
      </c>
      <c r="D136" s="9" t="s">
        <v>36</v>
      </c>
      <c r="E136" s="9" t="s">
        <v>36</v>
      </c>
      <c r="F136" s="97" t="s">
        <v>36</v>
      </c>
      <c r="G136" s="97" t="s">
        <v>36</v>
      </c>
      <c r="H136" s="97" t="s">
        <v>36</v>
      </c>
      <c r="I136" s="9">
        <v>33</v>
      </c>
      <c r="J136" s="9" t="s">
        <v>36</v>
      </c>
      <c r="K136" s="9" t="s">
        <v>36</v>
      </c>
      <c r="L136" s="9" t="s">
        <v>36</v>
      </c>
      <c r="M136" s="9" t="s">
        <v>36</v>
      </c>
      <c r="N136" s="9">
        <v>1</v>
      </c>
    </row>
    <row r="137" spans="1:14" x14ac:dyDescent="0.25">
      <c r="A137" t="s">
        <v>386</v>
      </c>
      <c r="B137" t="s">
        <v>594</v>
      </c>
      <c r="C137" s="9">
        <v>33</v>
      </c>
      <c r="D137" s="9">
        <v>33</v>
      </c>
      <c r="E137" s="9" t="s">
        <v>36</v>
      </c>
      <c r="F137" s="97" t="s">
        <v>36</v>
      </c>
      <c r="G137" s="97" t="s">
        <v>36</v>
      </c>
      <c r="H137" s="97" t="s">
        <v>36</v>
      </c>
      <c r="I137" s="9" t="s">
        <v>36</v>
      </c>
      <c r="J137" s="9" t="s">
        <v>36</v>
      </c>
      <c r="K137" s="9" t="s">
        <v>36</v>
      </c>
      <c r="L137" s="9" t="s">
        <v>36</v>
      </c>
      <c r="M137" s="9" t="s">
        <v>36</v>
      </c>
      <c r="N137" s="9">
        <v>1</v>
      </c>
    </row>
    <row r="138" spans="1:14" x14ac:dyDescent="0.25">
      <c r="A138" t="s">
        <v>386</v>
      </c>
      <c r="B138" t="s">
        <v>211</v>
      </c>
      <c r="C138" s="9">
        <v>33</v>
      </c>
      <c r="D138" s="9">
        <v>33</v>
      </c>
      <c r="E138" s="9" t="s">
        <v>36</v>
      </c>
      <c r="F138" s="97" t="s">
        <v>36</v>
      </c>
      <c r="G138" s="97" t="s">
        <v>36</v>
      </c>
      <c r="H138" s="97" t="s">
        <v>36</v>
      </c>
      <c r="I138" s="9" t="s">
        <v>36</v>
      </c>
      <c r="J138" s="9" t="s">
        <v>36</v>
      </c>
      <c r="K138" s="9" t="s">
        <v>36</v>
      </c>
      <c r="L138" s="9" t="s">
        <v>36</v>
      </c>
      <c r="M138" s="9" t="s">
        <v>36</v>
      </c>
      <c r="N138" s="9">
        <v>1</v>
      </c>
    </row>
    <row r="139" spans="1:14" x14ac:dyDescent="0.25">
      <c r="A139" t="s">
        <v>432</v>
      </c>
      <c r="B139" t="s">
        <v>595</v>
      </c>
      <c r="C139" s="9">
        <v>32</v>
      </c>
      <c r="D139" s="9">
        <v>23</v>
      </c>
      <c r="E139" s="9" t="s">
        <v>36</v>
      </c>
      <c r="F139" s="97" t="s">
        <v>36</v>
      </c>
      <c r="G139" s="97" t="s">
        <v>36</v>
      </c>
      <c r="H139" s="97" t="s">
        <v>36</v>
      </c>
      <c r="I139" s="9" t="s">
        <v>36</v>
      </c>
      <c r="J139" s="9" t="s">
        <v>36</v>
      </c>
      <c r="K139" s="9" t="s">
        <v>36</v>
      </c>
      <c r="L139" s="9">
        <v>6</v>
      </c>
      <c r="M139" s="9">
        <v>3</v>
      </c>
      <c r="N139" s="9">
        <v>1</v>
      </c>
    </row>
    <row r="140" spans="1:14" x14ac:dyDescent="0.25">
      <c r="A140" t="s">
        <v>371</v>
      </c>
      <c r="B140" t="s">
        <v>245</v>
      </c>
      <c r="C140" s="9">
        <v>31</v>
      </c>
      <c r="D140" s="9" t="s">
        <v>36</v>
      </c>
      <c r="E140" s="9" t="s">
        <v>36</v>
      </c>
      <c r="F140" s="97" t="s">
        <v>36</v>
      </c>
      <c r="G140" s="97" t="s">
        <v>36</v>
      </c>
      <c r="H140" s="97" t="s">
        <v>36</v>
      </c>
      <c r="I140" s="9">
        <v>31</v>
      </c>
      <c r="J140" s="9" t="s">
        <v>36</v>
      </c>
      <c r="K140" s="9" t="s">
        <v>36</v>
      </c>
      <c r="L140" s="9" t="s">
        <v>36</v>
      </c>
      <c r="M140" s="9" t="s">
        <v>36</v>
      </c>
      <c r="N140" s="9">
        <v>1</v>
      </c>
    </row>
    <row r="141" spans="1:14" x14ac:dyDescent="0.25">
      <c r="A141" t="s">
        <v>371</v>
      </c>
      <c r="B141" t="s">
        <v>233</v>
      </c>
      <c r="C141" s="9">
        <v>31</v>
      </c>
      <c r="D141" s="9">
        <v>31</v>
      </c>
      <c r="E141" s="9" t="s">
        <v>36</v>
      </c>
      <c r="F141" s="97" t="s">
        <v>36</v>
      </c>
      <c r="G141" s="97" t="s">
        <v>36</v>
      </c>
      <c r="H141" s="97" t="s">
        <v>36</v>
      </c>
      <c r="I141" s="9" t="s">
        <v>36</v>
      </c>
      <c r="J141" s="9" t="s">
        <v>36</v>
      </c>
      <c r="K141" s="9" t="s">
        <v>36</v>
      </c>
      <c r="L141" s="9" t="s">
        <v>36</v>
      </c>
      <c r="M141" s="9" t="s">
        <v>36</v>
      </c>
      <c r="N141" s="9">
        <v>1</v>
      </c>
    </row>
    <row r="142" spans="1:14" x14ac:dyDescent="0.25">
      <c r="A142" t="s">
        <v>372</v>
      </c>
      <c r="B142" t="s">
        <v>499</v>
      </c>
      <c r="C142" s="9">
        <v>30</v>
      </c>
      <c r="D142" s="9">
        <v>30</v>
      </c>
      <c r="E142" s="9" t="s">
        <v>36</v>
      </c>
      <c r="F142" s="97" t="s">
        <v>36</v>
      </c>
      <c r="G142" s="97" t="s">
        <v>36</v>
      </c>
      <c r="H142" s="97" t="s">
        <v>36</v>
      </c>
      <c r="I142" s="9" t="s">
        <v>36</v>
      </c>
      <c r="J142" s="9" t="s">
        <v>36</v>
      </c>
      <c r="K142" s="9" t="s">
        <v>36</v>
      </c>
      <c r="L142" s="9" t="s">
        <v>36</v>
      </c>
      <c r="M142" s="9" t="s">
        <v>36</v>
      </c>
      <c r="N142" s="9">
        <v>1</v>
      </c>
    </row>
    <row r="143" spans="1:14" x14ac:dyDescent="0.25">
      <c r="A143" t="s">
        <v>433</v>
      </c>
      <c r="B143" t="s">
        <v>503</v>
      </c>
      <c r="C143" s="9">
        <v>29</v>
      </c>
      <c r="D143" s="9">
        <v>29</v>
      </c>
      <c r="E143" s="9" t="s">
        <v>36</v>
      </c>
      <c r="F143" s="97" t="s">
        <v>36</v>
      </c>
      <c r="G143" s="97" t="s">
        <v>36</v>
      </c>
      <c r="H143" s="97" t="s">
        <v>36</v>
      </c>
      <c r="I143" s="9" t="s">
        <v>36</v>
      </c>
      <c r="J143" s="9" t="s">
        <v>36</v>
      </c>
      <c r="K143" s="9" t="s">
        <v>36</v>
      </c>
      <c r="L143" s="9" t="s">
        <v>36</v>
      </c>
      <c r="M143" s="9" t="s">
        <v>36</v>
      </c>
      <c r="N143" s="9">
        <v>1</v>
      </c>
    </row>
    <row r="144" spans="1:14" x14ac:dyDescent="0.25">
      <c r="A144" t="s">
        <v>434</v>
      </c>
      <c r="B144" t="s">
        <v>274</v>
      </c>
      <c r="C144" s="9">
        <v>28</v>
      </c>
      <c r="D144" s="9" t="s">
        <v>36</v>
      </c>
      <c r="E144" s="9" t="s">
        <v>36</v>
      </c>
      <c r="F144" s="97" t="s">
        <v>36</v>
      </c>
      <c r="G144" s="97" t="s">
        <v>36</v>
      </c>
      <c r="H144" s="97" t="s">
        <v>36</v>
      </c>
      <c r="I144" s="9">
        <v>28</v>
      </c>
      <c r="J144" s="9" t="s">
        <v>36</v>
      </c>
      <c r="K144" s="9" t="s">
        <v>36</v>
      </c>
      <c r="L144" s="9" t="s">
        <v>36</v>
      </c>
      <c r="M144" s="9" t="s">
        <v>36</v>
      </c>
      <c r="N144" s="9">
        <v>3</v>
      </c>
    </row>
    <row r="145" spans="1:14" x14ac:dyDescent="0.25">
      <c r="A145" t="s">
        <v>435</v>
      </c>
      <c r="B145" t="s">
        <v>596</v>
      </c>
      <c r="C145" s="9">
        <v>27</v>
      </c>
      <c r="D145" s="9">
        <v>25</v>
      </c>
      <c r="E145" s="9" t="s">
        <v>36</v>
      </c>
      <c r="F145" s="97" t="s">
        <v>36</v>
      </c>
      <c r="G145" s="97" t="s">
        <v>36</v>
      </c>
      <c r="H145" s="97" t="s">
        <v>36</v>
      </c>
      <c r="I145" s="9">
        <v>1</v>
      </c>
      <c r="J145" s="9" t="s">
        <v>36</v>
      </c>
      <c r="K145" s="9" t="s">
        <v>36</v>
      </c>
      <c r="L145" s="9" t="s">
        <v>36</v>
      </c>
      <c r="M145" s="9">
        <v>1</v>
      </c>
      <c r="N145" s="9">
        <v>1</v>
      </c>
    </row>
    <row r="146" spans="1:14" x14ac:dyDescent="0.25">
      <c r="A146" t="s">
        <v>435</v>
      </c>
      <c r="B146" t="s">
        <v>498</v>
      </c>
      <c r="C146" s="9">
        <v>27</v>
      </c>
      <c r="D146" s="9" t="s">
        <v>36</v>
      </c>
      <c r="E146" s="9" t="s">
        <v>36</v>
      </c>
      <c r="F146" s="97" t="s">
        <v>36</v>
      </c>
      <c r="G146" s="97" t="s">
        <v>36</v>
      </c>
      <c r="H146" s="97" t="s">
        <v>36</v>
      </c>
      <c r="I146" s="9">
        <v>27</v>
      </c>
      <c r="J146" s="9" t="s">
        <v>36</v>
      </c>
      <c r="K146" s="9" t="s">
        <v>36</v>
      </c>
      <c r="L146" s="9" t="s">
        <v>36</v>
      </c>
      <c r="M146" s="9" t="s">
        <v>36</v>
      </c>
      <c r="N146" s="9">
        <v>1</v>
      </c>
    </row>
    <row r="147" spans="1:14" x14ac:dyDescent="0.25">
      <c r="A147" t="s">
        <v>487</v>
      </c>
      <c r="B147" t="s">
        <v>597</v>
      </c>
      <c r="C147" s="9">
        <v>25</v>
      </c>
      <c r="D147" s="9" t="s">
        <v>36</v>
      </c>
      <c r="E147" s="9" t="s">
        <v>36</v>
      </c>
      <c r="F147" s="97" t="s">
        <v>36</v>
      </c>
      <c r="G147" s="97" t="s">
        <v>36</v>
      </c>
      <c r="H147" s="97" t="s">
        <v>36</v>
      </c>
      <c r="I147" s="9" t="s">
        <v>36</v>
      </c>
      <c r="J147" s="9" t="s">
        <v>36</v>
      </c>
      <c r="K147" s="9" t="s">
        <v>36</v>
      </c>
      <c r="L147" s="9" t="s">
        <v>36</v>
      </c>
      <c r="M147" s="9">
        <v>25</v>
      </c>
      <c r="N147" s="9">
        <v>1</v>
      </c>
    </row>
    <row r="148" spans="1:14" x14ac:dyDescent="0.25">
      <c r="A148" t="s">
        <v>487</v>
      </c>
      <c r="B148" t="s">
        <v>248</v>
      </c>
      <c r="C148" s="9">
        <v>25</v>
      </c>
      <c r="D148" s="9" t="s">
        <v>36</v>
      </c>
      <c r="E148" s="9" t="s">
        <v>36</v>
      </c>
      <c r="F148" s="97" t="s">
        <v>36</v>
      </c>
      <c r="G148" s="97" t="s">
        <v>36</v>
      </c>
      <c r="H148" s="97" t="s">
        <v>36</v>
      </c>
      <c r="I148" s="9" t="s">
        <v>36</v>
      </c>
      <c r="J148" s="9" t="s">
        <v>36</v>
      </c>
      <c r="K148" s="9" t="s">
        <v>36</v>
      </c>
      <c r="L148" s="9" t="s">
        <v>36</v>
      </c>
      <c r="M148" s="9">
        <v>25</v>
      </c>
      <c r="N148" s="9">
        <v>1</v>
      </c>
    </row>
    <row r="149" spans="1:14" x14ac:dyDescent="0.25">
      <c r="A149" t="s">
        <v>488</v>
      </c>
      <c r="B149" t="s">
        <v>598</v>
      </c>
      <c r="C149" s="9">
        <v>24</v>
      </c>
      <c r="D149" s="9" t="s">
        <v>36</v>
      </c>
      <c r="E149" s="9" t="s">
        <v>36</v>
      </c>
      <c r="F149" s="97" t="s">
        <v>36</v>
      </c>
      <c r="G149" s="97" t="s">
        <v>36</v>
      </c>
      <c r="H149" s="97" t="s">
        <v>36</v>
      </c>
      <c r="I149" s="9">
        <v>24</v>
      </c>
      <c r="J149" s="9" t="s">
        <v>36</v>
      </c>
      <c r="K149" s="9" t="s">
        <v>36</v>
      </c>
      <c r="L149" s="9" t="s">
        <v>36</v>
      </c>
      <c r="M149" s="9" t="s">
        <v>36</v>
      </c>
      <c r="N149" s="9">
        <v>1</v>
      </c>
    </row>
    <row r="150" spans="1:14" x14ac:dyDescent="0.25">
      <c r="A150" t="s">
        <v>488</v>
      </c>
      <c r="B150" t="s">
        <v>599</v>
      </c>
      <c r="C150" s="9">
        <v>24</v>
      </c>
      <c r="D150" s="9" t="s">
        <v>36</v>
      </c>
      <c r="E150" s="9" t="s">
        <v>36</v>
      </c>
      <c r="F150" s="97" t="s">
        <v>36</v>
      </c>
      <c r="G150" s="97" t="s">
        <v>36</v>
      </c>
      <c r="H150" s="97" t="s">
        <v>36</v>
      </c>
      <c r="I150" s="9" t="s">
        <v>36</v>
      </c>
      <c r="J150" s="9" t="s">
        <v>36</v>
      </c>
      <c r="K150" s="9" t="s">
        <v>36</v>
      </c>
      <c r="L150" s="9" t="s">
        <v>36</v>
      </c>
      <c r="M150" s="9">
        <v>24</v>
      </c>
      <c r="N150" s="9">
        <v>1</v>
      </c>
    </row>
    <row r="151" spans="1:14" x14ac:dyDescent="0.25">
      <c r="A151" t="s">
        <v>488</v>
      </c>
      <c r="B151" t="s">
        <v>235</v>
      </c>
      <c r="C151" s="9">
        <v>24</v>
      </c>
      <c r="D151" s="9" t="s">
        <v>36</v>
      </c>
      <c r="E151" s="9" t="s">
        <v>36</v>
      </c>
      <c r="F151" s="97" t="s">
        <v>36</v>
      </c>
      <c r="G151" s="97" t="s">
        <v>36</v>
      </c>
      <c r="H151" s="97" t="s">
        <v>36</v>
      </c>
      <c r="I151" s="9">
        <v>24</v>
      </c>
      <c r="J151" s="9" t="s">
        <v>36</v>
      </c>
      <c r="K151" s="9" t="s">
        <v>36</v>
      </c>
      <c r="L151" s="9" t="s">
        <v>36</v>
      </c>
      <c r="M151" s="9" t="s">
        <v>36</v>
      </c>
      <c r="N151" s="9">
        <v>1</v>
      </c>
    </row>
    <row r="152" spans="1:14" x14ac:dyDescent="0.25">
      <c r="A152" t="s">
        <v>373</v>
      </c>
      <c r="B152" t="s">
        <v>600</v>
      </c>
      <c r="C152" s="9">
        <v>23</v>
      </c>
      <c r="D152" s="9">
        <v>23</v>
      </c>
      <c r="E152" s="9" t="s">
        <v>36</v>
      </c>
      <c r="F152" s="97" t="s">
        <v>36</v>
      </c>
      <c r="G152" s="97" t="s">
        <v>36</v>
      </c>
      <c r="H152" s="97" t="s">
        <v>36</v>
      </c>
      <c r="I152" s="9" t="s">
        <v>36</v>
      </c>
      <c r="J152" s="9" t="s">
        <v>36</v>
      </c>
      <c r="K152" s="9" t="s">
        <v>36</v>
      </c>
      <c r="L152" s="9" t="s">
        <v>36</v>
      </c>
      <c r="M152" s="9" t="s">
        <v>36</v>
      </c>
      <c r="N152" s="9">
        <v>1</v>
      </c>
    </row>
    <row r="153" spans="1:14" x14ac:dyDescent="0.25">
      <c r="A153" t="s">
        <v>373</v>
      </c>
      <c r="B153" t="s">
        <v>294</v>
      </c>
      <c r="C153" s="9">
        <v>23</v>
      </c>
      <c r="D153" s="9" t="s">
        <v>36</v>
      </c>
      <c r="E153" s="9" t="s">
        <v>36</v>
      </c>
      <c r="F153" s="97" t="s">
        <v>36</v>
      </c>
      <c r="G153" s="97" t="s">
        <v>36</v>
      </c>
      <c r="H153" s="97" t="s">
        <v>36</v>
      </c>
      <c r="I153" s="9" t="s">
        <v>36</v>
      </c>
      <c r="J153" s="9" t="s">
        <v>36</v>
      </c>
      <c r="K153" s="9" t="s">
        <v>36</v>
      </c>
      <c r="L153" s="9" t="s">
        <v>36</v>
      </c>
      <c r="M153" s="9">
        <v>23</v>
      </c>
      <c r="N153" s="9">
        <v>1</v>
      </c>
    </row>
    <row r="154" spans="1:14" x14ac:dyDescent="0.25">
      <c r="A154" t="s">
        <v>489</v>
      </c>
      <c r="B154" t="s">
        <v>601</v>
      </c>
      <c r="C154" s="9">
        <v>22</v>
      </c>
      <c r="D154" s="9" t="s">
        <v>36</v>
      </c>
      <c r="E154" s="9" t="s">
        <v>36</v>
      </c>
      <c r="F154" s="97" t="s">
        <v>36</v>
      </c>
      <c r="G154" s="97" t="s">
        <v>36</v>
      </c>
      <c r="H154" s="97" t="s">
        <v>36</v>
      </c>
      <c r="I154" s="9" t="s">
        <v>36</v>
      </c>
      <c r="J154" s="9">
        <v>22</v>
      </c>
      <c r="K154" s="9" t="s">
        <v>36</v>
      </c>
      <c r="L154" s="9" t="s">
        <v>36</v>
      </c>
      <c r="M154" s="9" t="s">
        <v>36</v>
      </c>
      <c r="N154" s="9">
        <v>2</v>
      </c>
    </row>
    <row r="155" spans="1:14" x14ac:dyDescent="0.25">
      <c r="A155" t="s">
        <v>489</v>
      </c>
      <c r="B155" t="s">
        <v>602</v>
      </c>
      <c r="C155" s="9">
        <v>22</v>
      </c>
      <c r="D155" s="9">
        <v>11</v>
      </c>
      <c r="E155" s="9" t="s">
        <v>36</v>
      </c>
      <c r="F155" s="97" t="s">
        <v>36</v>
      </c>
      <c r="G155" s="97" t="s">
        <v>36</v>
      </c>
      <c r="H155" s="97" t="s">
        <v>36</v>
      </c>
      <c r="I155" s="9">
        <v>11</v>
      </c>
      <c r="J155" s="9" t="s">
        <v>36</v>
      </c>
      <c r="K155" s="9" t="s">
        <v>36</v>
      </c>
      <c r="L155" s="9" t="s">
        <v>36</v>
      </c>
      <c r="M155" s="9" t="s">
        <v>36</v>
      </c>
      <c r="N155" s="9">
        <v>1</v>
      </c>
    </row>
    <row r="156" spans="1:14" x14ac:dyDescent="0.25">
      <c r="A156" t="s">
        <v>489</v>
      </c>
      <c r="B156" t="s">
        <v>545</v>
      </c>
      <c r="C156" s="13">
        <v>22</v>
      </c>
      <c r="D156" s="13" t="s">
        <v>36</v>
      </c>
      <c r="E156" s="9" t="s">
        <v>36</v>
      </c>
      <c r="F156" s="97" t="s">
        <v>36</v>
      </c>
      <c r="G156" s="97" t="s">
        <v>36</v>
      </c>
      <c r="H156" s="97" t="s">
        <v>36</v>
      </c>
      <c r="I156" s="13">
        <v>22</v>
      </c>
      <c r="J156" s="13" t="s">
        <v>36</v>
      </c>
      <c r="K156" s="9" t="s">
        <v>36</v>
      </c>
      <c r="L156" s="13" t="s">
        <v>36</v>
      </c>
      <c r="M156" s="13" t="s">
        <v>36</v>
      </c>
      <c r="N156" s="13" t="s">
        <v>17</v>
      </c>
    </row>
    <row r="157" spans="1:14" x14ac:dyDescent="0.25">
      <c r="A157" s="234" t="s">
        <v>490</v>
      </c>
      <c r="B157" s="234"/>
      <c r="C157" s="234"/>
      <c r="D157" s="234"/>
      <c r="E157" s="234"/>
      <c r="F157" s="234"/>
      <c r="G157" s="234"/>
      <c r="H157" s="234"/>
      <c r="I157" s="234"/>
      <c r="J157" s="234"/>
      <c r="K157" s="234"/>
      <c r="L157" s="234"/>
      <c r="M157" s="234"/>
      <c r="N157" s="234"/>
    </row>
  </sheetData>
  <mergeCells count="7">
    <mergeCell ref="A157:N157"/>
    <mergeCell ref="A1:N1"/>
    <mergeCell ref="A2:N2"/>
    <mergeCell ref="A3:B4"/>
    <mergeCell ref="C3:C4"/>
    <mergeCell ref="D3:M3"/>
    <mergeCell ref="N3:N4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zoomScaleNormal="100" workbookViewId="0">
      <selection sqref="A1:M1"/>
    </sheetView>
  </sheetViews>
  <sheetFormatPr defaultRowHeight="15" x14ac:dyDescent="0.25"/>
  <cols>
    <col min="2" max="2" width="69.42578125" bestFit="1" customWidth="1"/>
    <col min="3" max="13" width="15.5703125" bestFit="1" customWidth="1"/>
  </cols>
  <sheetData>
    <row r="1" spans="1:13" s="64" customFormat="1" ht="15" customHeight="1" x14ac:dyDescent="0.25">
      <c r="A1" s="220" t="s">
        <v>125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</row>
    <row r="2" spans="1:13" s="64" customFormat="1" ht="15" customHeight="1" x14ac:dyDescent="0.25">
      <c r="A2" s="224" t="s">
        <v>261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</row>
    <row r="3" spans="1:13" s="64" customFormat="1" ht="15" customHeight="1" x14ac:dyDescent="0.25">
      <c r="A3" s="236" t="s">
        <v>127</v>
      </c>
      <c r="B3" s="236"/>
      <c r="C3" s="241" t="s">
        <v>447</v>
      </c>
      <c r="D3" s="247" t="s">
        <v>128</v>
      </c>
      <c r="E3" s="247"/>
      <c r="F3" s="247"/>
      <c r="G3" s="247"/>
      <c r="H3" s="247"/>
      <c r="I3" s="247"/>
      <c r="J3" s="247"/>
      <c r="K3" s="247"/>
      <c r="L3" s="247"/>
      <c r="M3" s="247"/>
    </row>
    <row r="4" spans="1:13" s="65" customFormat="1" ht="48.75" customHeight="1" x14ac:dyDescent="0.25">
      <c r="A4" s="236"/>
      <c r="B4" s="236"/>
      <c r="C4" s="241"/>
      <c r="D4" s="92" t="s">
        <v>20</v>
      </c>
      <c r="E4" s="92" t="s">
        <v>21</v>
      </c>
      <c r="F4" s="92" t="s">
        <v>22</v>
      </c>
      <c r="G4" s="92" t="s">
        <v>23</v>
      </c>
      <c r="H4" s="92" t="s">
        <v>24</v>
      </c>
      <c r="I4" s="92" t="s">
        <v>25</v>
      </c>
      <c r="J4" s="92" t="s">
        <v>129</v>
      </c>
      <c r="K4" s="92" t="s">
        <v>130</v>
      </c>
      <c r="L4" s="92" t="s">
        <v>28</v>
      </c>
      <c r="M4" s="92" t="s">
        <v>29</v>
      </c>
    </row>
    <row r="5" spans="1:13" x14ac:dyDescent="0.25">
      <c r="A5" s="98" t="s">
        <v>133</v>
      </c>
      <c r="B5" s="98" t="s">
        <v>134</v>
      </c>
      <c r="C5" s="95">
        <v>505491</v>
      </c>
      <c r="D5" s="95">
        <v>142213</v>
      </c>
      <c r="E5" s="95">
        <v>221103</v>
      </c>
      <c r="F5" s="95" t="s">
        <v>36</v>
      </c>
      <c r="G5" s="95" t="s">
        <v>36</v>
      </c>
      <c r="H5" s="95">
        <v>105429</v>
      </c>
      <c r="I5" s="95" t="s">
        <v>36</v>
      </c>
      <c r="J5" s="95" t="s">
        <v>36</v>
      </c>
      <c r="K5" s="95" t="s">
        <v>36</v>
      </c>
      <c r="L5" s="95">
        <v>36746</v>
      </c>
      <c r="M5" s="95" t="s">
        <v>36</v>
      </c>
    </row>
    <row r="6" spans="1:13" x14ac:dyDescent="0.25">
      <c r="A6" s="99" t="s">
        <v>135</v>
      </c>
      <c r="B6" s="99" t="s">
        <v>139</v>
      </c>
      <c r="C6" s="9">
        <v>238444</v>
      </c>
      <c r="D6" s="9">
        <v>84264</v>
      </c>
      <c r="E6" s="9" t="s">
        <v>36</v>
      </c>
      <c r="F6" s="9">
        <v>71739</v>
      </c>
      <c r="G6" s="9">
        <v>82441</v>
      </c>
      <c r="H6" s="9" t="s">
        <v>36</v>
      </c>
      <c r="I6" s="9" t="s">
        <v>36</v>
      </c>
      <c r="J6" s="9" t="s">
        <v>36</v>
      </c>
      <c r="K6" s="9" t="s">
        <v>36</v>
      </c>
      <c r="L6" s="9" t="s">
        <v>36</v>
      </c>
      <c r="M6" s="9" t="s">
        <v>36</v>
      </c>
    </row>
    <row r="7" spans="1:13" x14ac:dyDescent="0.25">
      <c r="A7" s="99" t="s">
        <v>136</v>
      </c>
      <c r="B7" s="99" t="s">
        <v>137</v>
      </c>
      <c r="C7" s="9">
        <v>215097</v>
      </c>
      <c r="D7" s="9">
        <v>88998</v>
      </c>
      <c r="E7" s="9">
        <v>52477</v>
      </c>
      <c r="F7" s="9">
        <v>8125</v>
      </c>
      <c r="G7" s="9" t="s">
        <v>36</v>
      </c>
      <c r="H7" s="9">
        <v>64016</v>
      </c>
      <c r="I7" s="9" t="s">
        <v>36</v>
      </c>
      <c r="J7" s="9" t="s">
        <v>36</v>
      </c>
      <c r="K7" s="9" t="s">
        <v>36</v>
      </c>
      <c r="L7" s="9" t="s">
        <v>36</v>
      </c>
      <c r="M7" s="9">
        <v>1481</v>
      </c>
    </row>
    <row r="8" spans="1:13" x14ac:dyDescent="0.25">
      <c r="A8" s="99" t="s">
        <v>138</v>
      </c>
      <c r="B8" s="99" t="s">
        <v>272</v>
      </c>
      <c r="C8" s="9">
        <v>180506</v>
      </c>
      <c r="D8" s="9">
        <v>48530</v>
      </c>
      <c r="E8" s="9">
        <v>33674</v>
      </c>
      <c r="F8" s="9">
        <v>2493</v>
      </c>
      <c r="G8" s="9">
        <v>66097</v>
      </c>
      <c r="H8" s="9">
        <v>29712</v>
      </c>
      <c r="I8" s="9" t="s">
        <v>36</v>
      </c>
      <c r="J8" s="9" t="s">
        <v>36</v>
      </c>
      <c r="K8" s="9" t="s">
        <v>36</v>
      </c>
      <c r="L8" s="9" t="s">
        <v>36</v>
      </c>
      <c r="M8" s="9" t="s">
        <v>36</v>
      </c>
    </row>
    <row r="9" spans="1:13" x14ac:dyDescent="0.25">
      <c r="A9" s="99" t="s">
        <v>140</v>
      </c>
      <c r="B9" s="99" t="s">
        <v>147</v>
      </c>
      <c r="C9" s="9">
        <v>168029</v>
      </c>
      <c r="D9" s="9">
        <v>56212</v>
      </c>
      <c r="E9" s="9">
        <v>26006</v>
      </c>
      <c r="F9" s="9" t="s">
        <v>36</v>
      </c>
      <c r="G9" s="9">
        <v>63510</v>
      </c>
      <c r="H9" s="9">
        <v>20826</v>
      </c>
      <c r="I9" s="9" t="s">
        <v>36</v>
      </c>
      <c r="J9" s="9" t="s">
        <v>36</v>
      </c>
      <c r="K9" s="9" t="s">
        <v>36</v>
      </c>
      <c r="L9" s="9" t="s">
        <v>36</v>
      </c>
      <c r="M9" s="9">
        <v>1475</v>
      </c>
    </row>
    <row r="10" spans="1:13" x14ac:dyDescent="0.25">
      <c r="A10" s="99" t="s">
        <v>142</v>
      </c>
      <c r="B10" s="99" t="s">
        <v>225</v>
      </c>
      <c r="C10" s="9">
        <v>154565</v>
      </c>
      <c r="D10" s="9" t="s">
        <v>36</v>
      </c>
      <c r="E10" s="9" t="s">
        <v>36</v>
      </c>
      <c r="F10" s="9" t="s">
        <v>36</v>
      </c>
      <c r="G10" s="9">
        <v>154396</v>
      </c>
      <c r="H10" s="9" t="s">
        <v>36</v>
      </c>
      <c r="I10" s="9" t="s">
        <v>36</v>
      </c>
      <c r="J10" s="9" t="s">
        <v>36</v>
      </c>
      <c r="K10" s="9" t="s">
        <v>36</v>
      </c>
      <c r="L10" s="9" t="s">
        <v>36</v>
      </c>
      <c r="M10" s="9">
        <v>169</v>
      </c>
    </row>
    <row r="11" spans="1:13" x14ac:dyDescent="0.25">
      <c r="A11" s="99" t="s">
        <v>144</v>
      </c>
      <c r="B11" s="99" t="s">
        <v>179</v>
      </c>
      <c r="C11" s="9">
        <v>136440</v>
      </c>
      <c r="D11" s="9">
        <v>136440</v>
      </c>
      <c r="E11" s="9" t="s">
        <v>36</v>
      </c>
      <c r="F11" s="9" t="s">
        <v>36</v>
      </c>
      <c r="G11" s="9" t="s">
        <v>36</v>
      </c>
      <c r="H11" s="9" t="s">
        <v>36</v>
      </c>
      <c r="I11" s="9" t="s">
        <v>36</v>
      </c>
      <c r="J11" s="9" t="s">
        <v>36</v>
      </c>
      <c r="K11" s="9" t="s">
        <v>36</v>
      </c>
      <c r="L11" s="9" t="s">
        <v>36</v>
      </c>
      <c r="M11" s="9" t="s">
        <v>36</v>
      </c>
    </row>
    <row r="12" spans="1:13" x14ac:dyDescent="0.25">
      <c r="A12" s="99" t="s">
        <v>146</v>
      </c>
      <c r="B12" s="99" t="s">
        <v>145</v>
      </c>
      <c r="C12" s="9">
        <v>117521</v>
      </c>
      <c r="D12" s="9">
        <v>117035</v>
      </c>
      <c r="E12" s="9" t="s">
        <v>36</v>
      </c>
      <c r="F12" s="9" t="s">
        <v>36</v>
      </c>
      <c r="G12" s="9" t="s">
        <v>36</v>
      </c>
      <c r="H12" s="9" t="s">
        <v>36</v>
      </c>
      <c r="I12" s="9" t="s">
        <v>36</v>
      </c>
      <c r="J12" s="9" t="s">
        <v>36</v>
      </c>
      <c r="K12" s="9">
        <v>325</v>
      </c>
      <c r="L12" s="9" t="s">
        <v>36</v>
      </c>
      <c r="M12" s="9">
        <v>161</v>
      </c>
    </row>
    <row r="13" spans="1:13" x14ac:dyDescent="0.25">
      <c r="A13" s="99" t="s">
        <v>148</v>
      </c>
      <c r="B13" s="99" t="s">
        <v>180</v>
      </c>
      <c r="C13" s="9">
        <v>115080</v>
      </c>
      <c r="D13" s="9">
        <v>115080</v>
      </c>
      <c r="E13" s="9" t="s">
        <v>36</v>
      </c>
      <c r="F13" s="9" t="s">
        <v>36</v>
      </c>
      <c r="G13" s="9" t="s">
        <v>36</v>
      </c>
      <c r="H13" s="9" t="s">
        <v>36</v>
      </c>
      <c r="I13" s="9" t="s">
        <v>36</v>
      </c>
      <c r="J13" s="9" t="s">
        <v>36</v>
      </c>
      <c r="K13" s="9" t="s">
        <v>36</v>
      </c>
      <c r="L13" s="9" t="s">
        <v>36</v>
      </c>
      <c r="M13" s="9" t="s">
        <v>36</v>
      </c>
    </row>
    <row r="14" spans="1:13" x14ac:dyDescent="0.25">
      <c r="A14" s="99" t="s">
        <v>215</v>
      </c>
      <c r="B14" s="99" t="s">
        <v>143</v>
      </c>
      <c r="C14" s="9">
        <v>114231</v>
      </c>
      <c r="D14" s="9">
        <v>48018</v>
      </c>
      <c r="E14" s="9">
        <v>21060</v>
      </c>
      <c r="F14" s="9">
        <v>1326</v>
      </c>
      <c r="G14" s="9" t="s">
        <v>36</v>
      </c>
      <c r="H14" s="9">
        <v>11017</v>
      </c>
      <c r="I14" s="9" t="s">
        <v>36</v>
      </c>
      <c r="J14" s="9">
        <v>29528</v>
      </c>
      <c r="K14" s="9" t="s">
        <v>36</v>
      </c>
      <c r="L14" s="9" t="s">
        <v>36</v>
      </c>
      <c r="M14" s="9">
        <v>3282</v>
      </c>
    </row>
    <row r="15" spans="1:13" x14ac:dyDescent="0.25">
      <c r="A15" s="99" t="s">
        <v>216</v>
      </c>
      <c r="B15" s="99" t="s">
        <v>279</v>
      </c>
      <c r="C15" s="9">
        <v>114135</v>
      </c>
      <c r="D15" s="9">
        <v>2260</v>
      </c>
      <c r="E15" s="9" t="s">
        <v>36</v>
      </c>
      <c r="F15" s="9" t="s">
        <v>36</v>
      </c>
      <c r="G15" s="9">
        <v>111875</v>
      </c>
      <c r="H15" s="9" t="s">
        <v>36</v>
      </c>
      <c r="I15" s="9" t="s">
        <v>36</v>
      </c>
      <c r="J15" s="9" t="s">
        <v>36</v>
      </c>
      <c r="K15" s="9" t="s">
        <v>36</v>
      </c>
      <c r="L15" s="9" t="s">
        <v>36</v>
      </c>
      <c r="M15" s="9" t="s">
        <v>36</v>
      </c>
    </row>
    <row r="16" spans="1:13" x14ac:dyDescent="0.25">
      <c r="A16" s="99" t="s">
        <v>217</v>
      </c>
      <c r="B16" s="99" t="s">
        <v>152</v>
      </c>
      <c r="C16" s="9">
        <v>99552</v>
      </c>
      <c r="D16" s="9">
        <v>46598</v>
      </c>
      <c r="E16" s="9">
        <v>17910</v>
      </c>
      <c r="F16" s="9">
        <v>4827</v>
      </c>
      <c r="G16" s="9">
        <v>9580</v>
      </c>
      <c r="H16" s="9">
        <v>19695</v>
      </c>
      <c r="I16" s="9" t="s">
        <v>36</v>
      </c>
      <c r="J16" s="9" t="s">
        <v>36</v>
      </c>
      <c r="K16" s="9" t="s">
        <v>36</v>
      </c>
      <c r="L16" s="9" t="s">
        <v>36</v>
      </c>
      <c r="M16" s="9">
        <v>942</v>
      </c>
    </row>
    <row r="17" spans="1:13" x14ac:dyDescent="0.25">
      <c r="A17" s="99" t="s">
        <v>307</v>
      </c>
      <c r="B17" s="99" t="s">
        <v>158</v>
      </c>
      <c r="C17" s="9">
        <v>94531</v>
      </c>
      <c r="D17" s="9">
        <v>60722</v>
      </c>
      <c r="E17" s="9" t="s">
        <v>36</v>
      </c>
      <c r="F17" s="9" t="s">
        <v>36</v>
      </c>
      <c r="G17" s="9">
        <v>31414</v>
      </c>
      <c r="H17" s="9" t="s">
        <v>36</v>
      </c>
      <c r="I17" s="9" t="s">
        <v>36</v>
      </c>
      <c r="J17" s="9" t="s">
        <v>36</v>
      </c>
      <c r="K17" s="9">
        <v>146</v>
      </c>
      <c r="L17" s="9" t="s">
        <v>36</v>
      </c>
      <c r="M17" s="9">
        <v>2249</v>
      </c>
    </row>
    <row r="18" spans="1:13" x14ac:dyDescent="0.25">
      <c r="A18" s="99" t="s">
        <v>308</v>
      </c>
      <c r="B18" s="99" t="s">
        <v>178</v>
      </c>
      <c r="C18" s="9">
        <v>74568</v>
      </c>
      <c r="D18" s="9"/>
      <c r="E18" s="9" t="s">
        <v>36</v>
      </c>
      <c r="F18" s="9" t="s">
        <v>36</v>
      </c>
      <c r="G18" s="9" t="s">
        <v>36</v>
      </c>
      <c r="H18" s="9" t="s">
        <v>36</v>
      </c>
      <c r="I18" s="9" t="s">
        <v>36</v>
      </c>
      <c r="J18" s="9">
        <v>74568</v>
      </c>
      <c r="K18" s="9" t="s">
        <v>36</v>
      </c>
      <c r="L18" s="9" t="s">
        <v>36</v>
      </c>
      <c r="M18" s="9" t="s">
        <v>36</v>
      </c>
    </row>
    <row r="19" spans="1:13" x14ac:dyDescent="0.25">
      <c r="A19" s="99" t="s">
        <v>309</v>
      </c>
      <c r="B19" s="99" t="s">
        <v>177</v>
      </c>
      <c r="C19" s="9">
        <v>74267</v>
      </c>
      <c r="D19" s="9">
        <v>60147</v>
      </c>
      <c r="E19" s="9" t="s">
        <v>36</v>
      </c>
      <c r="F19" s="9" t="s">
        <v>36</v>
      </c>
      <c r="G19" s="9">
        <v>12317</v>
      </c>
      <c r="H19" s="9" t="s">
        <v>36</v>
      </c>
      <c r="I19" s="9" t="s">
        <v>36</v>
      </c>
      <c r="J19" s="9" t="s">
        <v>36</v>
      </c>
      <c r="K19" s="9" t="s">
        <v>36</v>
      </c>
      <c r="L19" s="9" t="s">
        <v>36</v>
      </c>
      <c r="M19" s="9">
        <v>1803</v>
      </c>
    </row>
    <row r="20" spans="1:13" x14ac:dyDescent="0.25">
      <c r="A20" s="99" t="s">
        <v>218</v>
      </c>
      <c r="B20" s="99" t="s">
        <v>150</v>
      </c>
      <c r="C20" s="9">
        <v>73536</v>
      </c>
      <c r="D20" s="9">
        <v>36817</v>
      </c>
      <c r="E20" s="9" t="s">
        <v>36</v>
      </c>
      <c r="F20" s="9" t="s">
        <v>36</v>
      </c>
      <c r="G20" s="9">
        <v>3149</v>
      </c>
      <c r="H20" s="9" t="s">
        <v>36</v>
      </c>
      <c r="I20" s="9" t="s">
        <v>36</v>
      </c>
      <c r="J20" s="9">
        <v>31656</v>
      </c>
      <c r="K20" s="9" t="s">
        <v>36</v>
      </c>
      <c r="L20" s="9" t="s">
        <v>36</v>
      </c>
      <c r="M20" s="9">
        <v>1914</v>
      </c>
    </row>
    <row r="21" spans="1:13" x14ac:dyDescent="0.25">
      <c r="A21" s="99" t="s">
        <v>310</v>
      </c>
      <c r="B21" s="99" t="s">
        <v>191</v>
      </c>
      <c r="C21" s="9">
        <v>71677</v>
      </c>
      <c r="D21" s="9">
        <v>71677</v>
      </c>
      <c r="E21" s="9" t="s">
        <v>36</v>
      </c>
      <c r="F21" s="9" t="s">
        <v>36</v>
      </c>
      <c r="G21" s="9" t="s">
        <v>36</v>
      </c>
      <c r="H21" s="9" t="s">
        <v>36</v>
      </c>
      <c r="I21" s="9" t="s">
        <v>36</v>
      </c>
      <c r="J21" s="9" t="s">
        <v>36</v>
      </c>
      <c r="K21" s="9" t="s">
        <v>36</v>
      </c>
      <c r="L21" s="9" t="s">
        <v>36</v>
      </c>
      <c r="M21" s="9" t="s">
        <v>36</v>
      </c>
    </row>
    <row r="22" spans="1:13" x14ac:dyDescent="0.25">
      <c r="A22" s="99" t="s">
        <v>311</v>
      </c>
      <c r="B22" s="99" t="s">
        <v>176</v>
      </c>
      <c r="C22" s="9">
        <v>70732</v>
      </c>
      <c r="D22" s="9">
        <v>70732</v>
      </c>
      <c r="E22" s="9" t="s">
        <v>36</v>
      </c>
      <c r="F22" s="9" t="s">
        <v>36</v>
      </c>
      <c r="G22" s="9" t="s">
        <v>36</v>
      </c>
      <c r="H22" s="9" t="s">
        <v>36</v>
      </c>
      <c r="I22" s="9" t="s">
        <v>36</v>
      </c>
      <c r="J22" s="9" t="s">
        <v>36</v>
      </c>
      <c r="K22" s="9" t="s">
        <v>36</v>
      </c>
      <c r="L22" s="9" t="s">
        <v>36</v>
      </c>
      <c r="M22" s="9" t="s">
        <v>36</v>
      </c>
    </row>
    <row r="23" spans="1:13" x14ac:dyDescent="0.25">
      <c r="A23" s="99" t="s">
        <v>312</v>
      </c>
      <c r="B23" s="99" t="s">
        <v>193</v>
      </c>
      <c r="C23" s="9">
        <v>69794</v>
      </c>
      <c r="D23" s="9">
        <v>44927</v>
      </c>
      <c r="E23" s="9" t="s">
        <v>36</v>
      </c>
      <c r="F23" s="9" t="s">
        <v>36</v>
      </c>
      <c r="G23" s="9">
        <v>24867</v>
      </c>
      <c r="H23" s="9" t="s">
        <v>36</v>
      </c>
      <c r="I23" s="9" t="s">
        <v>36</v>
      </c>
      <c r="J23" s="9" t="s">
        <v>36</v>
      </c>
      <c r="K23" s="9" t="s">
        <v>36</v>
      </c>
      <c r="L23" s="9" t="s">
        <v>36</v>
      </c>
      <c r="M23" s="9" t="s">
        <v>36</v>
      </c>
    </row>
    <row r="24" spans="1:13" x14ac:dyDescent="0.25">
      <c r="A24" s="99" t="s">
        <v>219</v>
      </c>
      <c r="B24" s="99" t="s">
        <v>153</v>
      </c>
      <c r="C24" s="9">
        <v>67027</v>
      </c>
      <c r="D24" s="9">
        <v>32544</v>
      </c>
      <c r="E24" s="9" t="s">
        <v>36</v>
      </c>
      <c r="F24" s="9" t="s">
        <v>36</v>
      </c>
      <c r="G24" s="9">
        <v>20036</v>
      </c>
      <c r="H24" s="9" t="s">
        <v>36</v>
      </c>
      <c r="I24" s="9" t="s">
        <v>36</v>
      </c>
      <c r="J24" s="9">
        <v>14447</v>
      </c>
      <c r="K24" s="9" t="s">
        <v>36</v>
      </c>
      <c r="L24" s="9" t="s">
        <v>36</v>
      </c>
      <c r="M24" s="9" t="s">
        <v>36</v>
      </c>
    </row>
    <row r="25" spans="1:13" x14ac:dyDescent="0.25">
      <c r="A25" s="99" t="s">
        <v>313</v>
      </c>
      <c r="B25" s="99" t="s">
        <v>141</v>
      </c>
      <c r="C25" s="9">
        <v>65074</v>
      </c>
      <c r="D25" s="9">
        <v>35855</v>
      </c>
      <c r="E25" s="9">
        <v>11662</v>
      </c>
      <c r="F25" s="9">
        <v>2777</v>
      </c>
      <c r="G25" s="9">
        <v>3198</v>
      </c>
      <c r="H25" s="9">
        <v>10112</v>
      </c>
      <c r="I25" s="9" t="s">
        <v>36</v>
      </c>
      <c r="J25" s="9" t="s">
        <v>36</v>
      </c>
      <c r="K25" s="9" t="s">
        <v>36</v>
      </c>
      <c r="L25" s="9" t="s">
        <v>36</v>
      </c>
      <c r="M25" s="9">
        <v>1470</v>
      </c>
    </row>
    <row r="26" spans="1:13" x14ac:dyDescent="0.25">
      <c r="A26" s="99" t="s">
        <v>314</v>
      </c>
      <c r="B26" s="99" t="s">
        <v>189</v>
      </c>
      <c r="C26" s="9">
        <v>64743</v>
      </c>
      <c r="D26" s="9" t="s">
        <v>36</v>
      </c>
      <c r="E26" s="9" t="s">
        <v>36</v>
      </c>
      <c r="F26" s="9" t="s">
        <v>36</v>
      </c>
      <c r="G26" s="9" t="s">
        <v>36</v>
      </c>
      <c r="H26" s="9" t="s">
        <v>36</v>
      </c>
      <c r="I26" s="9" t="s">
        <v>36</v>
      </c>
      <c r="J26" s="9">
        <v>64743</v>
      </c>
      <c r="K26" s="9" t="s">
        <v>36</v>
      </c>
      <c r="L26" s="9" t="s">
        <v>36</v>
      </c>
      <c r="M26" s="9" t="s">
        <v>36</v>
      </c>
    </row>
    <row r="27" spans="1:13" x14ac:dyDescent="0.25">
      <c r="A27" s="99" t="s">
        <v>315</v>
      </c>
      <c r="B27" s="99" t="s">
        <v>273</v>
      </c>
      <c r="C27" s="9">
        <v>64293</v>
      </c>
      <c r="D27" s="9">
        <v>31552</v>
      </c>
      <c r="E27" s="9">
        <v>5855</v>
      </c>
      <c r="F27" s="9">
        <v>6318</v>
      </c>
      <c r="G27" s="9">
        <v>16526</v>
      </c>
      <c r="H27" s="9">
        <v>2824</v>
      </c>
      <c r="I27" s="9" t="s">
        <v>36</v>
      </c>
      <c r="J27" s="9" t="s">
        <v>36</v>
      </c>
      <c r="K27" s="9" t="s">
        <v>36</v>
      </c>
      <c r="L27" s="9" t="s">
        <v>36</v>
      </c>
      <c r="M27" s="9">
        <v>1218</v>
      </c>
    </row>
    <row r="28" spans="1:13" x14ac:dyDescent="0.25">
      <c r="A28" s="99" t="s">
        <v>316</v>
      </c>
      <c r="B28" s="99" t="s">
        <v>208</v>
      </c>
      <c r="C28" s="9">
        <v>63787</v>
      </c>
      <c r="D28" s="9" t="s">
        <v>36</v>
      </c>
      <c r="E28" s="9" t="s">
        <v>36</v>
      </c>
      <c r="F28" s="9" t="s">
        <v>36</v>
      </c>
      <c r="G28" s="9" t="s">
        <v>36</v>
      </c>
      <c r="H28" s="9" t="s">
        <v>36</v>
      </c>
      <c r="I28" s="9" t="s">
        <v>36</v>
      </c>
      <c r="J28" s="9" t="s">
        <v>36</v>
      </c>
      <c r="K28" s="9" t="s">
        <v>36</v>
      </c>
      <c r="L28" s="9" t="s">
        <v>36</v>
      </c>
      <c r="M28" s="9">
        <v>63787</v>
      </c>
    </row>
    <row r="29" spans="1:13" x14ac:dyDescent="0.25">
      <c r="A29" s="99" t="s">
        <v>226</v>
      </c>
      <c r="B29" s="99" t="s">
        <v>171</v>
      </c>
      <c r="C29" s="9">
        <v>63593</v>
      </c>
      <c r="D29" s="9" t="s">
        <v>36</v>
      </c>
      <c r="E29" s="9" t="s">
        <v>36</v>
      </c>
      <c r="F29" s="9" t="s">
        <v>36</v>
      </c>
      <c r="G29" s="9" t="s">
        <v>36</v>
      </c>
      <c r="H29" s="9" t="s">
        <v>36</v>
      </c>
      <c r="I29" s="9" t="s">
        <v>36</v>
      </c>
      <c r="J29" s="9">
        <v>63593</v>
      </c>
      <c r="K29" s="9" t="s">
        <v>36</v>
      </c>
      <c r="L29" s="9" t="s">
        <v>36</v>
      </c>
      <c r="M29" s="9" t="s">
        <v>36</v>
      </c>
    </row>
    <row r="30" spans="1:13" x14ac:dyDescent="0.25">
      <c r="A30" s="99" t="s">
        <v>220</v>
      </c>
      <c r="B30" s="99" t="s">
        <v>170</v>
      </c>
      <c r="C30" s="9">
        <v>57376</v>
      </c>
      <c r="D30" s="9">
        <v>44037</v>
      </c>
      <c r="E30" s="9" t="s">
        <v>36</v>
      </c>
      <c r="F30" s="9" t="s">
        <v>36</v>
      </c>
      <c r="G30" s="9">
        <v>10664</v>
      </c>
      <c r="H30" s="9" t="s">
        <v>36</v>
      </c>
      <c r="I30" s="9">
        <v>354</v>
      </c>
      <c r="J30" s="9" t="s">
        <v>36</v>
      </c>
      <c r="K30" s="9">
        <v>800</v>
      </c>
      <c r="L30" s="9">
        <v>452</v>
      </c>
      <c r="M30" s="9">
        <v>1069</v>
      </c>
    </row>
    <row r="31" spans="1:13" x14ac:dyDescent="0.25">
      <c r="A31" s="99" t="s">
        <v>317</v>
      </c>
      <c r="B31" s="99" t="s">
        <v>155</v>
      </c>
      <c r="C31" s="9">
        <v>55988</v>
      </c>
      <c r="D31" s="9">
        <v>32995</v>
      </c>
      <c r="E31" s="9" t="s">
        <v>36</v>
      </c>
      <c r="F31" s="9" t="s">
        <v>36</v>
      </c>
      <c r="G31" s="9" t="s">
        <v>36</v>
      </c>
      <c r="H31" s="9" t="s">
        <v>36</v>
      </c>
      <c r="I31" s="9" t="s">
        <v>36</v>
      </c>
      <c r="J31" s="9">
        <v>22993</v>
      </c>
      <c r="K31" s="9" t="s">
        <v>36</v>
      </c>
      <c r="L31" s="9" t="s">
        <v>36</v>
      </c>
      <c r="M31" s="9" t="s">
        <v>36</v>
      </c>
    </row>
    <row r="32" spans="1:13" x14ac:dyDescent="0.25">
      <c r="A32" s="99" t="s">
        <v>318</v>
      </c>
      <c r="B32" s="99" t="s">
        <v>202</v>
      </c>
      <c r="C32" s="9">
        <v>52946</v>
      </c>
      <c r="D32" s="9">
        <v>37503</v>
      </c>
      <c r="E32" s="9" t="s">
        <v>36</v>
      </c>
      <c r="F32" s="9" t="s">
        <v>36</v>
      </c>
      <c r="G32" s="9">
        <v>12111</v>
      </c>
      <c r="H32" s="9" t="s">
        <v>36</v>
      </c>
      <c r="I32" s="9" t="s">
        <v>36</v>
      </c>
      <c r="J32" s="9" t="s">
        <v>36</v>
      </c>
      <c r="K32" s="9" t="s">
        <v>36</v>
      </c>
      <c r="L32" s="9" t="s">
        <v>36</v>
      </c>
      <c r="M32" s="9">
        <v>3332</v>
      </c>
    </row>
    <row r="33" spans="1:13" x14ac:dyDescent="0.25">
      <c r="A33" s="99" t="s">
        <v>319</v>
      </c>
      <c r="B33" s="99" t="s">
        <v>187</v>
      </c>
      <c r="C33" s="9">
        <v>52565</v>
      </c>
      <c r="D33" s="9">
        <v>44666</v>
      </c>
      <c r="E33" s="9" t="s">
        <v>36</v>
      </c>
      <c r="F33" s="9" t="s">
        <v>36</v>
      </c>
      <c r="G33" s="9">
        <v>7899</v>
      </c>
      <c r="H33" s="9" t="s">
        <v>36</v>
      </c>
      <c r="I33" s="9" t="s">
        <v>36</v>
      </c>
      <c r="J33" s="9" t="s">
        <v>36</v>
      </c>
      <c r="K33" s="9" t="s">
        <v>36</v>
      </c>
      <c r="L33" s="9" t="s">
        <v>36</v>
      </c>
      <c r="M33" s="9" t="s">
        <v>36</v>
      </c>
    </row>
    <row r="34" spans="1:13" x14ac:dyDescent="0.25">
      <c r="A34" s="99" t="s">
        <v>227</v>
      </c>
      <c r="B34" s="99" t="s">
        <v>154</v>
      </c>
      <c r="C34" s="9">
        <v>49840</v>
      </c>
      <c r="D34" s="9">
        <v>37520</v>
      </c>
      <c r="E34" s="9">
        <v>840</v>
      </c>
      <c r="F34" s="9" t="s">
        <v>36</v>
      </c>
      <c r="G34" s="9">
        <v>4200</v>
      </c>
      <c r="H34" s="9">
        <v>1400</v>
      </c>
      <c r="I34" s="9" t="s">
        <v>36</v>
      </c>
      <c r="J34" s="9">
        <v>1820</v>
      </c>
      <c r="K34" s="9">
        <v>560</v>
      </c>
      <c r="L34" s="9" t="s">
        <v>36</v>
      </c>
      <c r="M34" s="9">
        <v>3500</v>
      </c>
    </row>
    <row r="35" spans="1:13" x14ac:dyDescent="0.25">
      <c r="A35" s="99" t="s">
        <v>168</v>
      </c>
      <c r="B35" s="99" t="s">
        <v>185</v>
      </c>
      <c r="C35" s="9">
        <v>49764</v>
      </c>
      <c r="D35" s="9">
        <v>49764</v>
      </c>
      <c r="E35" s="9" t="s">
        <v>36</v>
      </c>
      <c r="F35" s="9" t="s">
        <v>36</v>
      </c>
      <c r="G35" s="9" t="s">
        <v>36</v>
      </c>
      <c r="H35" s="9" t="s">
        <v>36</v>
      </c>
      <c r="I35" s="9" t="s">
        <v>36</v>
      </c>
      <c r="J35" s="9" t="s">
        <v>36</v>
      </c>
      <c r="K35" s="9" t="s">
        <v>36</v>
      </c>
      <c r="L35" s="9" t="s">
        <v>36</v>
      </c>
      <c r="M35" s="9" t="s">
        <v>36</v>
      </c>
    </row>
    <row r="36" spans="1:13" x14ac:dyDescent="0.25">
      <c r="A36" s="99" t="s">
        <v>320</v>
      </c>
      <c r="B36" s="99" t="s">
        <v>277</v>
      </c>
      <c r="C36" s="9">
        <v>49458</v>
      </c>
      <c r="D36" s="9">
        <v>41886</v>
      </c>
      <c r="E36" s="9" t="s">
        <v>36</v>
      </c>
      <c r="F36" s="9" t="s">
        <v>36</v>
      </c>
      <c r="G36" s="9">
        <v>7572</v>
      </c>
      <c r="H36" s="9" t="s">
        <v>36</v>
      </c>
      <c r="I36" s="9" t="s">
        <v>36</v>
      </c>
      <c r="J36" s="9" t="s">
        <v>36</v>
      </c>
      <c r="K36" s="9" t="s">
        <v>36</v>
      </c>
      <c r="L36" s="9" t="s">
        <v>36</v>
      </c>
      <c r="M36" s="9" t="s">
        <v>36</v>
      </c>
    </row>
    <row r="37" spans="1:13" x14ac:dyDescent="0.25">
      <c r="A37" s="99" t="s">
        <v>228</v>
      </c>
      <c r="B37" s="99" t="s">
        <v>199</v>
      </c>
      <c r="C37" s="9">
        <v>47321</v>
      </c>
      <c r="D37" s="9">
        <v>47321</v>
      </c>
      <c r="E37" s="9" t="s">
        <v>36</v>
      </c>
      <c r="F37" s="9" t="s">
        <v>36</v>
      </c>
      <c r="G37" s="9" t="s">
        <v>36</v>
      </c>
      <c r="H37" s="9" t="s">
        <v>36</v>
      </c>
      <c r="I37" s="9" t="s">
        <v>36</v>
      </c>
      <c r="J37" s="9" t="s">
        <v>36</v>
      </c>
      <c r="K37" s="9" t="s">
        <v>36</v>
      </c>
      <c r="L37" s="9" t="s">
        <v>36</v>
      </c>
      <c r="M37" s="9" t="s">
        <v>36</v>
      </c>
    </row>
    <row r="38" spans="1:13" x14ac:dyDescent="0.25">
      <c r="A38" s="99" t="s">
        <v>321</v>
      </c>
      <c r="B38" s="99" t="s">
        <v>181</v>
      </c>
      <c r="C38" s="9">
        <v>46950</v>
      </c>
      <c r="D38" s="9">
        <v>36796</v>
      </c>
      <c r="E38" s="9" t="s">
        <v>36</v>
      </c>
      <c r="F38" s="9" t="s">
        <v>36</v>
      </c>
      <c r="G38" s="9">
        <v>10154</v>
      </c>
      <c r="H38" s="9" t="s">
        <v>36</v>
      </c>
      <c r="I38" s="9" t="s">
        <v>36</v>
      </c>
      <c r="J38" s="9" t="s">
        <v>36</v>
      </c>
      <c r="K38" s="9" t="s">
        <v>36</v>
      </c>
      <c r="L38" s="9" t="s">
        <v>36</v>
      </c>
      <c r="M38" s="9" t="s">
        <v>36</v>
      </c>
    </row>
    <row r="39" spans="1:13" x14ac:dyDescent="0.25">
      <c r="A39" s="99" t="s">
        <v>229</v>
      </c>
      <c r="B39" s="99" t="s">
        <v>164</v>
      </c>
      <c r="C39" s="9">
        <v>46213</v>
      </c>
      <c r="D39" s="9">
        <v>45833</v>
      </c>
      <c r="E39" s="9" t="s">
        <v>36</v>
      </c>
      <c r="F39" s="9" t="s">
        <v>36</v>
      </c>
      <c r="G39" s="9" t="s">
        <v>36</v>
      </c>
      <c r="H39" s="9" t="s">
        <v>36</v>
      </c>
      <c r="I39" s="9" t="s">
        <v>36</v>
      </c>
      <c r="J39" s="9" t="s">
        <v>36</v>
      </c>
      <c r="K39" s="9" t="s">
        <v>36</v>
      </c>
      <c r="L39" s="9" t="s">
        <v>36</v>
      </c>
      <c r="M39" s="9">
        <v>380</v>
      </c>
    </row>
    <row r="40" spans="1:13" x14ac:dyDescent="0.25">
      <c r="A40" s="99" t="s">
        <v>322</v>
      </c>
      <c r="B40" s="99" t="s">
        <v>169</v>
      </c>
      <c r="C40" s="9">
        <v>45357</v>
      </c>
      <c r="D40" s="9" t="s">
        <v>36</v>
      </c>
      <c r="E40" s="9" t="s">
        <v>36</v>
      </c>
      <c r="F40" s="9" t="s">
        <v>36</v>
      </c>
      <c r="G40" s="9" t="s">
        <v>36</v>
      </c>
      <c r="H40" s="9" t="s">
        <v>36</v>
      </c>
      <c r="I40" s="9" t="s">
        <v>36</v>
      </c>
      <c r="J40" s="9">
        <v>45357</v>
      </c>
      <c r="K40" s="9" t="s">
        <v>36</v>
      </c>
      <c r="L40" s="9" t="s">
        <v>36</v>
      </c>
      <c r="M40" s="9" t="s">
        <v>36</v>
      </c>
    </row>
    <row r="41" spans="1:13" x14ac:dyDescent="0.25">
      <c r="A41" s="99" t="s">
        <v>323</v>
      </c>
      <c r="B41" s="99" t="s">
        <v>296</v>
      </c>
      <c r="C41" s="9">
        <v>44490</v>
      </c>
      <c r="D41" s="9">
        <v>44490</v>
      </c>
      <c r="E41" s="9" t="s">
        <v>36</v>
      </c>
      <c r="F41" s="9" t="s">
        <v>36</v>
      </c>
      <c r="G41" s="9" t="s">
        <v>36</v>
      </c>
      <c r="H41" s="9" t="s">
        <v>36</v>
      </c>
      <c r="I41" s="9" t="s">
        <v>36</v>
      </c>
      <c r="J41" s="9" t="s">
        <v>36</v>
      </c>
      <c r="K41" s="9" t="s">
        <v>36</v>
      </c>
      <c r="L41" s="9" t="s">
        <v>36</v>
      </c>
      <c r="M41" s="9" t="s">
        <v>36</v>
      </c>
    </row>
    <row r="42" spans="1:13" x14ac:dyDescent="0.25">
      <c r="A42" s="99" t="s">
        <v>324</v>
      </c>
      <c r="B42" s="99" t="s">
        <v>275</v>
      </c>
      <c r="C42" s="9">
        <v>43162</v>
      </c>
      <c r="D42" s="9">
        <v>12750</v>
      </c>
      <c r="E42" s="9" t="s">
        <v>36</v>
      </c>
      <c r="F42" s="9" t="s">
        <v>36</v>
      </c>
      <c r="G42" s="9">
        <v>21700</v>
      </c>
      <c r="H42" s="9" t="s">
        <v>36</v>
      </c>
      <c r="I42" s="9">
        <v>6080</v>
      </c>
      <c r="J42" s="9" t="s">
        <v>36</v>
      </c>
      <c r="K42" s="9" t="s">
        <v>36</v>
      </c>
      <c r="L42" s="9" t="s">
        <v>36</v>
      </c>
      <c r="M42" s="9">
        <v>2632</v>
      </c>
    </row>
    <row r="43" spans="1:13" x14ac:dyDescent="0.25">
      <c r="A43" s="99" t="s">
        <v>325</v>
      </c>
      <c r="B43" s="99" t="s">
        <v>151</v>
      </c>
      <c r="C43" s="9">
        <v>42538</v>
      </c>
      <c r="D43" s="9">
        <v>42538</v>
      </c>
      <c r="E43" s="9" t="s">
        <v>36</v>
      </c>
      <c r="F43" s="9" t="s">
        <v>36</v>
      </c>
      <c r="G43" s="9" t="s">
        <v>36</v>
      </c>
      <c r="H43" s="9" t="s">
        <v>36</v>
      </c>
      <c r="I43" s="9" t="s">
        <v>36</v>
      </c>
      <c r="J43" s="9" t="s">
        <v>36</v>
      </c>
      <c r="K43" s="9" t="s">
        <v>36</v>
      </c>
      <c r="L43" s="9" t="s">
        <v>36</v>
      </c>
      <c r="M43" s="9" t="s">
        <v>36</v>
      </c>
    </row>
    <row r="44" spans="1:13" x14ac:dyDescent="0.25">
      <c r="A44" s="99" t="s">
        <v>230</v>
      </c>
      <c r="B44" s="99" t="s">
        <v>448</v>
      </c>
      <c r="C44" s="9">
        <v>41635</v>
      </c>
      <c r="D44" s="9">
        <v>36044</v>
      </c>
      <c r="E44" s="9" t="s">
        <v>36</v>
      </c>
      <c r="F44" s="9" t="s">
        <v>36</v>
      </c>
      <c r="G44" s="9" t="s">
        <v>36</v>
      </c>
      <c r="H44" s="9" t="s">
        <v>36</v>
      </c>
      <c r="I44" s="9">
        <v>19</v>
      </c>
      <c r="J44" s="9">
        <v>845</v>
      </c>
      <c r="K44" s="9" t="s">
        <v>36</v>
      </c>
      <c r="L44" s="9">
        <v>988</v>
      </c>
      <c r="M44" s="9">
        <v>3739</v>
      </c>
    </row>
    <row r="45" spans="1:13" x14ac:dyDescent="0.25">
      <c r="A45" s="99" t="s">
        <v>326</v>
      </c>
      <c r="B45" s="99" t="s">
        <v>184</v>
      </c>
      <c r="C45" s="9">
        <v>40639</v>
      </c>
      <c r="D45" s="9">
        <v>40639</v>
      </c>
      <c r="E45" s="9" t="s">
        <v>36</v>
      </c>
      <c r="F45" s="9" t="s">
        <v>36</v>
      </c>
      <c r="G45" s="9" t="s">
        <v>36</v>
      </c>
      <c r="H45" s="9" t="s">
        <v>36</v>
      </c>
      <c r="I45" s="9" t="s">
        <v>36</v>
      </c>
      <c r="J45" s="9" t="s">
        <v>36</v>
      </c>
      <c r="K45" s="9" t="s">
        <v>36</v>
      </c>
      <c r="L45" s="9" t="s">
        <v>36</v>
      </c>
      <c r="M45" s="9" t="s">
        <v>36</v>
      </c>
    </row>
    <row r="46" spans="1:13" x14ac:dyDescent="0.25">
      <c r="A46" s="99" t="s">
        <v>327</v>
      </c>
      <c r="B46" s="99" t="s">
        <v>186</v>
      </c>
      <c r="C46" s="9">
        <v>39340</v>
      </c>
      <c r="D46" s="9">
        <v>29719</v>
      </c>
      <c r="E46" s="9" t="s">
        <v>36</v>
      </c>
      <c r="F46" s="9" t="s">
        <v>36</v>
      </c>
      <c r="G46" s="9">
        <v>5777</v>
      </c>
      <c r="H46" s="9" t="s">
        <v>36</v>
      </c>
      <c r="I46" s="9" t="s">
        <v>36</v>
      </c>
      <c r="J46" s="9" t="s">
        <v>36</v>
      </c>
      <c r="K46" s="9" t="s">
        <v>36</v>
      </c>
      <c r="L46" s="9" t="s">
        <v>36</v>
      </c>
      <c r="M46" s="9">
        <v>3844</v>
      </c>
    </row>
    <row r="47" spans="1:13" x14ac:dyDescent="0.25">
      <c r="A47" s="99" t="s">
        <v>408</v>
      </c>
      <c r="B47" s="99" t="s">
        <v>173</v>
      </c>
      <c r="C47" s="9">
        <v>39335</v>
      </c>
      <c r="D47" s="9" t="s">
        <v>36</v>
      </c>
      <c r="E47" s="9" t="s">
        <v>36</v>
      </c>
      <c r="F47" s="9" t="s">
        <v>36</v>
      </c>
      <c r="G47" s="9" t="s">
        <v>36</v>
      </c>
      <c r="H47" s="9" t="s">
        <v>36</v>
      </c>
      <c r="I47" s="9" t="s">
        <v>36</v>
      </c>
      <c r="J47" s="9">
        <v>39335</v>
      </c>
      <c r="K47" s="9" t="s">
        <v>36</v>
      </c>
      <c r="L47" s="9" t="s">
        <v>36</v>
      </c>
      <c r="M47" s="9" t="s">
        <v>36</v>
      </c>
    </row>
    <row r="48" spans="1:13" x14ac:dyDescent="0.25">
      <c r="A48" s="99" t="s">
        <v>409</v>
      </c>
      <c r="B48" s="99" t="s">
        <v>192</v>
      </c>
      <c r="C48" s="9">
        <v>39216</v>
      </c>
      <c r="D48" s="9">
        <v>39216</v>
      </c>
      <c r="E48" s="9" t="s">
        <v>36</v>
      </c>
      <c r="F48" s="9" t="s">
        <v>36</v>
      </c>
      <c r="G48" s="9" t="s">
        <v>36</v>
      </c>
      <c r="H48" s="9" t="s">
        <v>36</v>
      </c>
      <c r="I48" s="9" t="s">
        <v>36</v>
      </c>
      <c r="J48" s="9" t="s">
        <v>36</v>
      </c>
      <c r="K48" s="9" t="s">
        <v>36</v>
      </c>
      <c r="L48" s="9" t="s">
        <v>36</v>
      </c>
      <c r="M48" s="9" t="s">
        <v>36</v>
      </c>
    </row>
    <row r="49" spans="1:13" x14ac:dyDescent="0.25">
      <c r="A49" s="99" t="s">
        <v>329</v>
      </c>
      <c r="B49" s="99" t="s">
        <v>198</v>
      </c>
      <c r="C49" s="9">
        <v>38151</v>
      </c>
      <c r="D49" s="9" t="s">
        <v>36</v>
      </c>
      <c r="E49" s="9" t="s">
        <v>36</v>
      </c>
      <c r="F49" s="9" t="s">
        <v>36</v>
      </c>
      <c r="G49" s="9" t="s">
        <v>36</v>
      </c>
      <c r="H49" s="9" t="s">
        <v>36</v>
      </c>
      <c r="I49" s="9" t="s">
        <v>36</v>
      </c>
      <c r="J49" s="9">
        <v>38151</v>
      </c>
      <c r="K49" s="9" t="s">
        <v>36</v>
      </c>
      <c r="L49" s="9" t="s">
        <v>36</v>
      </c>
      <c r="M49" s="9" t="s">
        <v>36</v>
      </c>
    </row>
    <row r="50" spans="1:13" x14ac:dyDescent="0.25">
      <c r="A50" s="99" t="s">
        <v>330</v>
      </c>
      <c r="B50" s="99" t="s">
        <v>160</v>
      </c>
      <c r="C50" s="9">
        <v>37060</v>
      </c>
      <c r="D50" s="9" t="s">
        <v>36</v>
      </c>
      <c r="E50" s="9" t="s">
        <v>36</v>
      </c>
      <c r="F50" s="9" t="s">
        <v>36</v>
      </c>
      <c r="G50" s="9" t="s">
        <v>36</v>
      </c>
      <c r="H50" s="9" t="s">
        <v>36</v>
      </c>
      <c r="I50" s="9" t="s">
        <v>36</v>
      </c>
      <c r="J50" s="9">
        <v>37060</v>
      </c>
      <c r="K50" s="9" t="s">
        <v>36</v>
      </c>
      <c r="L50" s="9" t="s">
        <v>36</v>
      </c>
      <c r="M50" s="9" t="s">
        <v>36</v>
      </c>
    </row>
    <row r="51" spans="1:13" x14ac:dyDescent="0.25">
      <c r="A51" s="99" t="s">
        <v>331</v>
      </c>
      <c r="B51" s="99" t="s">
        <v>175</v>
      </c>
      <c r="C51" s="9">
        <v>37031</v>
      </c>
      <c r="D51" s="9">
        <v>37031</v>
      </c>
      <c r="E51" s="9" t="s">
        <v>36</v>
      </c>
      <c r="F51" s="9" t="s">
        <v>36</v>
      </c>
      <c r="G51" s="9" t="s">
        <v>36</v>
      </c>
      <c r="H51" s="9" t="s">
        <v>36</v>
      </c>
      <c r="I51" s="9" t="s">
        <v>36</v>
      </c>
      <c r="J51" s="9" t="s">
        <v>36</v>
      </c>
      <c r="K51" s="9" t="s">
        <v>36</v>
      </c>
      <c r="L51" s="9" t="s">
        <v>36</v>
      </c>
      <c r="M51" s="9" t="s">
        <v>36</v>
      </c>
    </row>
    <row r="52" spans="1:13" x14ac:dyDescent="0.25">
      <c r="A52" s="99" t="s">
        <v>332</v>
      </c>
      <c r="B52" s="99" t="s">
        <v>172</v>
      </c>
      <c r="C52" s="9">
        <v>35390</v>
      </c>
      <c r="D52" s="9">
        <v>26811</v>
      </c>
      <c r="E52" s="9" t="s">
        <v>36</v>
      </c>
      <c r="F52" s="9" t="s">
        <v>36</v>
      </c>
      <c r="G52" s="9">
        <v>6717</v>
      </c>
      <c r="H52" s="9" t="s">
        <v>36</v>
      </c>
      <c r="I52" s="9" t="s">
        <v>36</v>
      </c>
      <c r="J52" s="9" t="s">
        <v>36</v>
      </c>
      <c r="K52" s="9">
        <v>106</v>
      </c>
      <c r="L52" s="9">
        <v>106</v>
      </c>
      <c r="M52" s="9">
        <v>1650</v>
      </c>
    </row>
    <row r="53" spans="1:13" x14ac:dyDescent="0.25">
      <c r="A53" s="99" t="s">
        <v>333</v>
      </c>
      <c r="B53" s="99" t="s">
        <v>201</v>
      </c>
      <c r="C53" s="9">
        <v>33650</v>
      </c>
      <c r="D53" s="9">
        <v>33650</v>
      </c>
      <c r="E53" s="9" t="s">
        <v>36</v>
      </c>
      <c r="F53" s="9" t="s">
        <v>36</v>
      </c>
      <c r="G53" s="9" t="s">
        <v>36</v>
      </c>
      <c r="H53" s="9" t="s">
        <v>36</v>
      </c>
      <c r="I53" s="9" t="s">
        <v>36</v>
      </c>
      <c r="J53" s="9" t="s">
        <v>36</v>
      </c>
      <c r="K53" s="9" t="s">
        <v>36</v>
      </c>
      <c r="L53" s="9" t="s">
        <v>36</v>
      </c>
      <c r="M53" s="9" t="s">
        <v>36</v>
      </c>
    </row>
    <row r="54" spans="1:13" x14ac:dyDescent="0.25">
      <c r="A54" s="99" t="s">
        <v>410</v>
      </c>
      <c r="B54" s="99" t="s">
        <v>161</v>
      </c>
      <c r="C54" s="9">
        <v>31230</v>
      </c>
      <c r="D54" s="9">
        <v>24080</v>
      </c>
      <c r="E54" s="9" t="s">
        <v>36</v>
      </c>
      <c r="F54" s="9" t="s">
        <v>36</v>
      </c>
      <c r="G54" s="9" t="s">
        <v>36</v>
      </c>
      <c r="H54" s="9" t="s">
        <v>36</v>
      </c>
      <c r="I54" s="9" t="s">
        <v>36</v>
      </c>
      <c r="J54" s="9">
        <v>7150</v>
      </c>
      <c r="K54" s="9" t="s">
        <v>36</v>
      </c>
      <c r="L54" s="9" t="s">
        <v>36</v>
      </c>
      <c r="M54" s="9" t="s">
        <v>36</v>
      </c>
    </row>
    <row r="55" spans="1:13" x14ac:dyDescent="0.25">
      <c r="A55" s="99" t="s">
        <v>377</v>
      </c>
      <c r="B55" s="99" t="s">
        <v>374</v>
      </c>
      <c r="C55" s="9">
        <v>31004</v>
      </c>
      <c r="D55" s="9">
        <v>31004</v>
      </c>
      <c r="E55" s="9" t="s">
        <v>36</v>
      </c>
      <c r="F55" s="9" t="s">
        <v>36</v>
      </c>
      <c r="G55" s="9" t="s">
        <v>36</v>
      </c>
      <c r="H55" s="9" t="s">
        <v>36</v>
      </c>
      <c r="I55" s="9" t="s">
        <v>36</v>
      </c>
      <c r="J55" s="9" t="s">
        <v>36</v>
      </c>
      <c r="K55" s="9" t="s">
        <v>36</v>
      </c>
      <c r="L55" s="9" t="s">
        <v>36</v>
      </c>
      <c r="M55" s="9" t="s">
        <v>36</v>
      </c>
    </row>
    <row r="56" spans="1:13" x14ac:dyDescent="0.25">
      <c r="A56" s="99" t="s">
        <v>411</v>
      </c>
      <c r="B56" s="99" t="s">
        <v>375</v>
      </c>
      <c r="C56" s="9">
        <v>30000</v>
      </c>
      <c r="D56" s="9">
        <v>30000</v>
      </c>
      <c r="E56" s="9" t="s">
        <v>36</v>
      </c>
      <c r="F56" s="9" t="s">
        <v>36</v>
      </c>
      <c r="G56" s="9" t="s">
        <v>36</v>
      </c>
      <c r="H56" s="9" t="s">
        <v>36</v>
      </c>
      <c r="I56" s="9" t="s">
        <v>36</v>
      </c>
      <c r="J56" s="9" t="s">
        <v>36</v>
      </c>
      <c r="K56" s="9" t="s">
        <v>36</v>
      </c>
      <c r="L56" s="9" t="s">
        <v>36</v>
      </c>
      <c r="M56" s="9" t="s">
        <v>36</v>
      </c>
    </row>
    <row r="57" spans="1:13" x14ac:dyDescent="0.25">
      <c r="A57" s="99" t="s">
        <v>334</v>
      </c>
      <c r="B57" s="99" t="s">
        <v>167</v>
      </c>
      <c r="C57" s="9">
        <v>29920</v>
      </c>
      <c r="D57" s="9" t="s">
        <v>36</v>
      </c>
      <c r="E57" s="9">
        <v>2805</v>
      </c>
      <c r="F57" s="9">
        <v>4911</v>
      </c>
      <c r="G57" s="9">
        <v>5693</v>
      </c>
      <c r="H57" s="9">
        <v>9193</v>
      </c>
      <c r="I57" s="9">
        <v>677</v>
      </c>
      <c r="J57" s="9" t="s">
        <v>36</v>
      </c>
      <c r="K57" s="9" t="s">
        <v>36</v>
      </c>
      <c r="L57" s="9" t="s">
        <v>36</v>
      </c>
      <c r="M57" s="9">
        <v>6641</v>
      </c>
    </row>
    <row r="58" spans="1:13" x14ac:dyDescent="0.25">
      <c r="A58" s="99" t="s">
        <v>335</v>
      </c>
      <c r="B58" s="99" t="s">
        <v>495</v>
      </c>
      <c r="C58" s="9">
        <v>27600</v>
      </c>
      <c r="D58" s="9">
        <v>15500</v>
      </c>
      <c r="E58" s="9" t="s">
        <v>36</v>
      </c>
      <c r="F58" s="9" t="s">
        <v>36</v>
      </c>
      <c r="G58" s="9" t="s">
        <v>36</v>
      </c>
      <c r="H58" s="9" t="s">
        <v>36</v>
      </c>
      <c r="I58" s="9">
        <v>11300</v>
      </c>
      <c r="J58" s="9" t="s">
        <v>36</v>
      </c>
      <c r="K58" s="9" t="s">
        <v>36</v>
      </c>
      <c r="L58" s="9">
        <v>800</v>
      </c>
      <c r="M58" s="9" t="s">
        <v>36</v>
      </c>
    </row>
    <row r="59" spans="1:13" x14ac:dyDescent="0.25">
      <c r="A59" s="99" t="s">
        <v>378</v>
      </c>
      <c r="B59" s="99" t="s">
        <v>162</v>
      </c>
      <c r="C59" s="9">
        <v>27396</v>
      </c>
      <c r="D59" s="9">
        <v>27396</v>
      </c>
      <c r="E59" s="9" t="s">
        <v>36</v>
      </c>
      <c r="F59" s="9" t="s">
        <v>36</v>
      </c>
      <c r="G59" s="9" t="s">
        <v>36</v>
      </c>
      <c r="H59" s="9" t="s">
        <v>36</v>
      </c>
      <c r="I59" s="9" t="s">
        <v>36</v>
      </c>
      <c r="J59" s="9" t="s">
        <v>36</v>
      </c>
      <c r="K59" s="9" t="s">
        <v>36</v>
      </c>
      <c r="L59" s="9" t="s">
        <v>36</v>
      </c>
      <c r="M59" s="9" t="s">
        <v>36</v>
      </c>
    </row>
    <row r="60" spans="1:13" x14ac:dyDescent="0.25">
      <c r="A60" s="99" t="s">
        <v>379</v>
      </c>
      <c r="B60" s="99" t="s">
        <v>194</v>
      </c>
      <c r="C60" s="9">
        <v>27250</v>
      </c>
      <c r="D60" s="9">
        <v>19750</v>
      </c>
      <c r="E60" s="9" t="s">
        <v>36</v>
      </c>
      <c r="F60" s="9" t="s">
        <v>36</v>
      </c>
      <c r="G60" s="9">
        <v>7500</v>
      </c>
      <c r="H60" s="9" t="s">
        <v>36</v>
      </c>
      <c r="I60" s="9" t="s">
        <v>36</v>
      </c>
      <c r="J60" s="9" t="s">
        <v>36</v>
      </c>
      <c r="K60" s="9" t="s">
        <v>36</v>
      </c>
      <c r="L60" s="9" t="s">
        <v>36</v>
      </c>
      <c r="M60" s="9" t="s">
        <v>36</v>
      </c>
    </row>
    <row r="61" spans="1:13" x14ac:dyDescent="0.25">
      <c r="A61" s="99" t="s">
        <v>412</v>
      </c>
      <c r="B61" s="99" t="s">
        <v>196</v>
      </c>
      <c r="C61" s="9">
        <v>26919</v>
      </c>
      <c r="D61" s="9">
        <v>24805</v>
      </c>
      <c r="E61" s="9" t="s">
        <v>36</v>
      </c>
      <c r="F61" s="9" t="s">
        <v>36</v>
      </c>
      <c r="G61" s="9">
        <v>1817</v>
      </c>
      <c r="H61" s="9" t="s">
        <v>36</v>
      </c>
      <c r="I61" s="9" t="s">
        <v>36</v>
      </c>
      <c r="J61" s="9" t="s">
        <v>36</v>
      </c>
      <c r="K61" s="9">
        <v>297</v>
      </c>
      <c r="L61" s="9" t="s">
        <v>36</v>
      </c>
      <c r="M61" s="9" t="s">
        <v>36</v>
      </c>
    </row>
    <row r="62" spans="1:13" x14ac:dyDescent="0.25">
      <c r="A62" s="99" t="s">
        <v>413</v>
      </c>
      <c r="B62" s="99" t="s">
        <v>276</v>
      </c>
      <c r="C62" s="9">
        <v>25226</v>
      </c>
      <c r="D62" s="9">
        <v>25226</v>
      </c>
      <c r="E62" s="9" t="s">
        <v>36</v>
      </c>
      <c r="F62" s="9" t="s">
        <v>36</v>
      </c>
      <c r="G62" s="9" t="s">
        <v>36</v>
      </c>
      <c r="H62" s="9" t="s">
        <v>36</v>
      </c>
      <c r="I62" s="9" t="s">
        <v>36</v>
      </c>
      <c r="J62" s="9" t="s">
        <v>36</v>
      </c>
      <c r="K62" s="9" t="s">
        <v>36</v>
      </c>
      <c r="L62" s="9" t="s">
        <v>36</v>
      </c>
      <c r="M62" s="9" t="s">
        <v>36</v>
      </c>
    </row>
    <row r="63" spans="1:13" x14ac:dyDescent="0.25">
      <c r="A63" s="99" t="s">
        <v>336</v>
      </c>
      <c r="B63" s="99" t="s">
        <v>182</v>
      </c>
      <c r="C63" s="9">
        <v>25212</v>
      </c>
      <c r="D63" s="9">
        <v>25212</v>
      </c>
      <c r="E63" s="9" t="s">
        <v>36</v>
      </c>
      <c r="F63" s="9" t="s">
        <v>36</v>
      </c>
      <c r="G63" s="9" t="s">
        <v>36</v>
      </c>
      <c r="H63" s="9" t="s">
        <v>36</v>
      </c>
      <c r="I63" s="9" t="s">
        <v>36</v>
      </c>
      <c r="J63" s="9" t="s">
        <v>36</v>
      </c>
      <c r="K63" s="9" t="s">
        <v>36</v>
      </c>
      <c r="L63" s="9" t="s">
        <v>36</v>
      </c>
      <c r="M63" s="9" t="s">
        <v>36</v>
      </c>
    </row>
    <row r="64" spans="1:13" x14ac:dyDescent="0.25">
      <c r="A64" s="99" t="s">
        <v>337</v>
      </c>
      <c r="B64" s="99" t="s">
        <v>190</v>
      </c>
      <c r="C64" s="9">
        <v>23813</v>
      </c>
      <c r="D64" s="9">
        <v>23813</v>
      </c>
      <c r="E64" s="9" t="s">
        <v>36</v>
      </c>
      <c r="F64" s="9" t="s">
        <v>36</v>
      </c>
      <c r="G64" s="9" t="s">
        <v>36</v>
      </c>
      <c r="H64" s="9" t="s">
        <v>36</v>
      </c>
      <c r="I64" s="9" t="s">
        <v>36</v>
      </c>
      <c r="J64" s="9" t="s">
        <v>36</v>
      </c>
      <c r="K64" s="9" t="s">
        <v>36</v>
      </c>
      <c r="L64" s="9" t="s">
        <v>36</v>
      </c>
      <c r="M64" s="9" t="s">
        <v>36</v>
      </c>
    </row>
    <row r="65" spans="1:13" x14ac:dyDescent="0.25">
      <c r="A65" s="99" t="s">
        <v>414</v>
      </c>
      <c r="B65" s="99" t="s">
        <v>159</v>
      </c>
      <c r="C65" s="9">
        <v>23000</v>
      </c>
      <c r="D65" s="9" t="s">
        <v>36</v>
      </c>
      <c r="E65" s="9" t="s">
        <v>36</v>
      </c>
      <c r="F65" s="9" t="s">
        <v>36</v>
      </c>
      <c r="G65" s="9" t="s">
        <v>36</v>
      </c>
      <c r="H65" s="9" t="s">
        <v>36</v>
      </c>
      <c r="I65" s="9" t="s">
        <v>36</v>
      </c>
      <c r="J65" s="9">
        <v>23000</v>
      </c>
      <c r="K65" s="9" t="s">
        <v>36</v>
      </c>
      <c r="L65" s="9" t="s">
        <v>36</v>
      </c>
      <c r="M65" s="9" t="s">
        <v>36</v>
      </c>
    </row>
    <row r="66" spans="1:13" x14ac:dyDescent="0.25">
      <c r="A66" s="99" t="s">
        <v>231</v>
      </c>
      <c r="B66" s="99" t="s">
        <v>209</v>
      </c>
      <c r="C66" s="9">
        <v>20664</v>
      </c>
      <c r="D66" s="9" t="s">
        <v>36</v>
      </c>
      <c r="E66" s="9" t="s">
        <v>36</v>
      </c>
      <c r="F66" s="9" t="s">
        <v>36</v>
      </c>
      <c r="G66" s="9" t="s">
        <v>36</v>
      </c>
      <c r="H66" s="9" t="s">
        <v>36</v>
      </c>
      <c r="I66" s="9" t="s">
        <v>36</v>
      </c>
      <c r="J66" s="9" t="s">
        <v>36</v>
      </c>
      <c r="K66" s="9" t="s">
        <v>36</v>
      </c>
      <c r="L66" s="9" t="s">
        <v>36</v>
      </c>
      <c r="M66" s="9">
        <v>20664</v>
      </c>
    </row>
    <row r="67" spans="1:13" x14ac:dyDescent="0.25">
      <c r="A67" s="99" t="s">
        <v>338</v>
      </c>
      <c r="B67" s="99" t="s">
        <v>163</v>
      </c>
      <c r="C67" s="9">
        <v>19000</v>
      </c>
      <c r="D67" s="9" t="s">
        <v>36</v>
      </c>
      <c r="E67" s="9" t="s">
        <v>36</v>
      </c>
      <c r="F67" s="9" t="s">
        <v>36</v>
      </c>
      <c r="G67" s="9" t="s">
        <v>36</v>
      </c>
      <c r="H67" s="9" t="s">
        <v>36</v>
      </c>
      <c r="I67" s="9" t="s">
        <v>36</v>
      </c>
      <c r="J67" s="9" t="s">
        <v>36</v>
      </c>
      <c r="K67" s="9">
        <v>19000</v>
      </c>
      <c r="L67" s="9" t="s">
        <v>36</v>
      </c>
      <c r="M67" s="9" t="s">
        <v>36</v>
      </c>
    </row>
    <row r="68" spans="1:13" x14ac:dyDescent="0.25">
      <c r="A68" s="99" t="s">
        <v>339</v>
      </c>
      <c r="B68" s="99" t="s">
        <v>223</v>
      </c>
      <c r="C68" s="9">
        <v>18900</v>
      </c>
      <c r="D68" s="9" t="s">
        <v>36</v>
      </c>
      <c r="E68" s="9" t="s">
        <v>36</v>
      </c>
      <c r="F68" s="9" t="s">
        <v>36</v>
      </c>
      <c r="G68" s="9" t="s">
        <v>36</v>
      </c>
      <c r="H68" s="9" t="s">
        <v>36</v>
      </c>
      <c r="I68" s="9">
        <v>18900</v>
      </c>
      <c r="J68" s="9" t="s">
        <v>36</v>
      </c>
      <c r="K68" s="9" t="s">
        <v>36</v>
      </c>
      <c r="L68" s="9" t="s">
        <v>36</v>
      </c>
      <c r="M68" s="9" t="s">
        <v>36</v>
      </c>
    </row>
    <row r="69" spans="1:13" x14ac:dyDescent="0.25">
      <c r="A69" s="99" t="s">
        <v>340</v>
      </c>
      <c r="B69" s="99" t="s">
        <v>157</v>
      </c>
      <c r="C69" s="9">
        <v>18862</v>
      </c>
      <c r="D69" s="9">
        <v>730</v>
      </c>
      <c r="E69" s="9" t="s">
        <v>36</v>
      </c>
      <c r="F69" s="9" t="s">
        <v>36</v>
      </c>
      <c r="G69" s="9" t="s">
        <v>36</v>
      </c>
      <c r="H69" s="9" t="s">
        <v>36</v>
      </c>
      <c r="I69" s="9">
        <v>890</v>
      </c>
      <c r="J69" s="9">
        <v>72</v>
      </c>
      <c r="K69" s="9">
        <v>620</v>
      </c>
      <c r="L69" s="9">
        <v>2750</v>
      </c>
      <c r="M69" s="9">
        <v>13800</v>
      </c>
    </row>
    <row r="70" spans="1:13" x14ac:dyDescent="0.25">
      <c r="A70" s="99" t="s">
        <v>341</v>
      </c>
      <c r="B70" s="99" t="s">
        <v>283</v>
      </c>
      <c r="C70" s="9">
        <v>18600</v>
      </c>
      <c r="D70" s="9" t="s">
        <v>36</v>
      </c>
      <c r="E70" s="9" t="s">
        <v>36</v>
      </c>
      <c r="F70" s="9" t="s">
        <v>36</v>
      </c>
      <c r="G70" s="9" t="s">
        <v>36</v>
      </c>
      <c r="H70" s="9" t="s">
        <v>36</v>
      </c>
      <c r="I70" s="9">
        <v>18600</v>
      </c>
      <c r="J70" s="9" t="s">
        <v>36</v>
      </c>
      <c r="K70" s="9" t="s">
        <v>36</v>
      </c>
      <c r="L70" s="9" t="s">
        <v>36</v>
      </c>
      <c r="M70" s="9" t="s">
        <v>36</v>
      </c>
    </row>
    <row r="71" spans="1:13" x14ac:dyDescent="0.25">
      <c r="A71" s="99" t="s">
        <v>342</v>
      </c>
      <c r="B71" s="99" t="s">
        <v>278</v>
      </c>
      <c r="C71" s="9">
        <v>17900</v>
      </c>
      <c r="D71" s="9">
        <v>17900</v>
      </c>
      <c r="E71" s="9" t="s">
        <v>36</v>
      </c>
      <c r="F71" s="9" t="s">
        <v>36</v>
      </c>
      <c r="G71" s="9" t="s">
        <v>36</v>
      </c>
      <c r="H71" s="9" t="s">
        <v>36</v>
      </c>
      <c r="I71" s="9" t="s">
        <v>36</v>
      </c>
      <c r="J71" s="9" t="s">
        <v>36</v>
      </c>
      <c r="K71" s="9" t="s">
        <v>36</v>
      </c>
      <c r="L71" s="9" t="s">
        <v>36</v>
      </c>
      <c r="M71" s="9" t="s">
        <v>36</v>
      </c>
    </row>
    <row r="72" spans="1:13" x14ac:dyDescent="0.25">
      <c r="A72" s="99" t="s">
        <v>343</v>
      </c>
      <c r="B72" s="99" t="s">
        <v>156</v>
      </c>
      <c r="C72" s="9">
        <v>16559</v>
      </c>
      <c r="D72" s="9">
        <v>16559</v>
      </c>
      <c r="E72" s="9" t="s">
        <v>36</v>
      </c>
      <c r="F72" s="9" t="s">
        <v>36</v>
      </c>
      <c r="G72" s="9" t="s">
        <v>36</v>
      </c>
      <c r="H72" s="9" t="s">
        <v>36</v>
      </c>
      <c r="I72" s="9" t="s">
        <v>36</v>
      </c>
      <c r="J72" s="9" t="s">
        <v>36</v>
      </c>
      <c r="K72" s="9" t="s">
        <v>36</v>
      </c>
      <c r="L72" s="9" t="s">
        <v>36</v>
      </c>
      <c r="M72" s="9" t="s">
        <v>36</v>
      </c>
    </row>
    <row r="73" spans="1:13" x14ac:dyDescent="0.25">
      <c r="A73" s="99" t="s">
        <v>344</v>
      </c>
      <c r="B73" s="99" t="s">
        <v>221</v>
      </c>
      <c r="C73" s="9">
        <v>15683</v>
      </c>
      <c r="D73" s="9" t="s">
        <v>36</v>
      </c>
      <c r="E73" s="9" t="s">
        <v>36</v>
      </c>
      <c r="F73" s="9" t="s">
        <v>36</v>
      </c>
      <c r="G73" s="9" t="s">
        <v>36</v>
      </c>
      <c r="H73" s="9" t="s">
        <v>36</v>
      </c>
      <c r="I73" s="9">
        <v>15683</v>
      </c>
      <c r="J73" s="9" t="s">
        <v>36</v>
      </c>
      <c r="K73" s="9" t="s">
        <v>36</v>
      </c>
      <c r="L73" s="9" t="s">
        <v>36</v>
      </c>
      <c r="M73" s="9" t="s">
        <v>36</v>
      </c>
    </row>
    <row r="74" spans="1:13" x14ac:dyDescent="0.25">
      <c r="A74" s="99" t="s">
        <v>415</v>
      </c>
      <c r="B74" s="99" t="s">
        <v>174</v>
      </c>
      <c r="C74" s="9">
        <v>15316</v>
      </c>
      <c r="D74" s="9">
        <v>15316</v>
      </c>
      <c r="E74" s="9" t="s">
        <v>36</v>
      </c>
      <c r="F74" s="9" t="s">
        <v>36</v>
      </c>
      <c r="G74" s="9" t="s">
        <v>36</v>
      </c>
      <c r="H74" s="9" t="s">
        <v>36</v>
      </c>
      <c r="I74" s="9" t="s">
        <v>36</v>
      </c>
      <c r="J74" s="9" t="s">
        <v>36</v>
      </c>
      <c r="K74" s="9" t="s">
        <v>36</v>
      </c>
      <c r="L74" s="9" t="s">
        <v>36</v>
      </c>
      <c r="M74" s="9" t="s">
        <v>36</v>
      </c>
    </row>
    <row r="75" spans="1:13" x14ac:dyDescent="0.25">
      <c r="A75" s="99" t="s">
        <v>380</v>
      </c>
      <c r="B75" s="99" t="s">
        <v>149</v>
      </c>
      <c r="C75" s="9">
        <v>15139</v>
      </c>
      <c r="D75" s="9" t="s">
        <v>36</v>
      </c>
      <c r="E75" s="9" t="s">
        <v>36</v>
      </c>
      <c r="F75" s="9" t="s">
        <v>36</v>
      </c>
      <c r="G75" s="9" t="s">
        <v>36</v>
      </c>
      <c r="H75" s="9" t="s">
        <v>36</v>
      </c>
      <c r="I75" s="9" t="s">
        <v>36</v>
      </c>
      <c r="J75" s="9" t="s">
        <v>36</v>
      </c>
      <c r="K75" s="9" t="s">
        <v>36</v>
      </c>
      <c r="L75" s="9" t="s">
        <v>36</v>
      </c>
      <c r="M75" s="9">
        <v>15139</v>
      </c>
    </row>
    <row r="76" spans="1:13" x14ac:dyDescent="0.25">
      <c r="A76" s="99" t="s">
        <v>381</v>
      </c>
      <c r="B76" s="99" t="s">
        <v>496</v>
      </c>
      <c r="C76" s="9">
        <v>15000</v>
      </c>
      <c r="D76" s="9" t="s">
        <v>36</v>
      </c>
      <c r="E76" s="9" t="s">
        <v>36</v>
      </c>
      <c r="F76" s="9" t="s">
        <v>36</v>
      </c>
      <c r="G76" s="9">
        <v>15000</v>
      </c>
      <c r="H76" s="9" t="s">
        <v>36</v>
      </c>
      <c r="I76" s="9" t="s">
        <v>36</v>
      </c>
      <c r="J76" s="9" t="s">
        <v>36</v>
      </c>
      <c r="K76" s="9" t="s">
        <v>36</v>
      </c>
      <c r="L76" s="9" t="s">
        <v>36</v>
      </c>
      <c r="M76" s="9" t="s">
        <v>36</v>
      </c>
    </row>
    <row r="77" spans="1:13" x14ac:dyDescent="0.25">
      <c r="A77" s="99" t="s">
        <v>346</v>
      </c>
      <c r="B77" s="99" t="s">
        <v>197</v>
      </c>
      <c r="C77" s="9">
        <v>14997</v>
      </c>
      <c r="D77" s="9">
        <v>14997</v>
      </c>
      <c r="E77" s="9" t="s">
        <v>36</v>
      </c>
      <c r="F77" s="9" t="s">
        <v>36</v>
      </c>
      <c r="G77" s="9" t="s">
        <v>36</v>
      </c>
      <c r="H77" s="9" t="s">
        <v>36</v>
      </c>
      <c r="I77" s="9" t="s">
        <v>36</v>
      </c>
      <c r="J77" s="9" t="s">
        <v>36</v>
      </c>
      <c r="K77" s="9" t="s">
        <v>36</v>
      </c>
      <c r="L77" s="9" t="s">
        <v>36</v>
      </c>
      <c r="M77" s="9" t="s">
        <v>36</v>
      </c>
    </row>
    <row r="78" spans="1:13" x14ac:dyDescent="0.25">
      <c r="A78" s="99" t="s">
        <v>347</v>
      </c>
      <c r="B78" s="99" t="s">
        <v>222</v>
      </c>
      <c r="C78" s="9">
        <v>12740</v>
      </c>
      <c r="D78" s="9">
        <v>12740</v>
      </c>
      <c r="E78" s="9" t="s">
        <v>36</v>
      </c>
      <c r="F78" s="9" t="s">
        <v>36</v>
      </c>
      <c r="G78" s="9" t="s">
        <v>36</v>
      </c>
      <c r="H78" s="9" t="s">
        <v>36</v>
      </c>
      <c r="I78" s="9" t="s">
        <v>36</v>
      </c>
      <c r="J78" s="9" t="s">
        <v>36</v>
      </c>
      <c r="K78" s="9" t="s">
        <v>36</v>
      </c>
      <c r="L78" s="9" t="s">
        <v>36</v>
      </c>
      <c r="M78" s="9" t="s">
        <v>36</v>
      </c>
    </row>
    <row r="79" spans="1:13" x14ac:dyDescent="0.25">
      <c r="A79" s="99" t="s">
        <v>348</v>
      </c>
      <c r="B79" s="99" t="s">
        <v>200</v>
      </c>
      <c r="C79" s="9">
        <v>11861</v>
      </c>
      <c r="D79" s="9">
        <v>8604</v>
      </c>
      <c r="E79" s="9" t="s">
        <v>36</v>
      </c>
      <c r="F79" s="9" t="s">
        <v>36</v>
      </c>
      <c r="G79" s="9" t="s">
        <v>36</v>
      </c>
      <c r="H79" s="9" t="s">
        <v>36</v>
      </c>
      <c r="I79" s="9">
        <v>526</v>
      </c>
      <c r="J79" s="9">
        <v>102</v>
      </c>
      <c r="K79" s="9" t="s">
        <v>36</v>
      </c>
      <c r="L79" s="9" t="s">
        <v>36</v>
      </c>
      <c r="M79" s="9">
        <v>2629</v>
      </c>
    </row>
    <row r="80" spans="1:13" x14ac:dyDescent="0.25">
      <c r="A80" s="99" t="s">
        <v>497</v>
      </c>
      <c r="B80" s="99" t="s">
        <v>498</v>
      </c>
      <c r="C80" s="9">
        <v>10000</v>
      </c>
      <c r="D80" s="9" t="s">
        <v>36</v>
      </c>
      <c r="E80" s="9" t="s">
        <v>36</v>
      </c>
      <c r="F80" s="9" t="s">
        <v>36</v>
      </c>
      <c r="G80" s="9" t="s">
        <v>36</v>
      </c>
      <c r="H80" s="9" t="s">
        <v>36</v>
      </c>
      <c r="I80" s="9">
        <v>10000</v>
      </c>
      <c r="J80" s="9" t="s">
        <v>36</v>
      </c>
      <c r="K80" s="9" t="s">
        <v>36</v>
      </c>
      <c r="L80" s="9" t="s">
        <v>36</v>
      </c>
      <c r="M80" s="9" t="s">
        <v>36</v>
      </c>
    </row>
    <row r="81" spans="1:13" x14ac:dyDescent="0.25">
      <c r="A81" s="99" t="s">
        <v>497</v>
      </c>
      <c r="B81" s="99" t="s">
        <v>499</v>
      </c>
      <c r="C81" s="9">
        <v>10000</v>
      </c>
      <c r="D81" s="9">
        <v>10000</v>
      </c>
      <c r="E81" s="9" t="s">
        <v>36</v>
      </c>
      <c r="F81" s="9" t="s">
        <v>36</v>
      </c>
      <c r="G81" s="9" t="s">
        <v>36</v>
      </c>
      <c r="H81" s="9" t="s">
        <v>36</v>
      </c>
      <c r="I81" s="9" t="s">
        <v>36</v>
      </c>
      <c r="J81" s="9" t="s">
        <v>36</v>
      </c>
      <c r="K81" s="9" t="s">
        <v>36</v>
      </c>
      <c r="L81" s="9" t="s">
        <v>36</v>
      </c>
      <c r="M81" s="9" t="s">
        <v>36</v>
      </c>
    </row>
    <row r="82" spans="1:13" x14ac:dyDescent="0.25">
      <c r="A82" s="99" t="s">
        <v>497</v>
      </c>
      <c r="B82" s="99" t="s">
        <v>500</v>
      </c>
      <c r="C82" s="9">
        <v>10000</v>
      </c>
      <c r="D82" s="9" t="s">
        <v>36</v>
      </c>
      <c r="E82" s="9" t="s">
        <v>36</v>
      </c>
      <c r="F82" s="9" t="s">
        <v>36</v>
      </c>
      <c r="G82" s="9" t="s">
        <v>36</v>
      </c>
      <c r="H82" s="9" t="s">
        <v>36</v>
      </c>
      <c r="I82" s="9" t="s">
        <v>36</v>
      </c>
      <c r="J82" s="9">
        <v>10000</v>
      </c>
      <c r="K82" s="9" t="s">
        <v>36</v>
      </c>
      <c r="L82" s="9" t="s">
        <v>36</v>
      </c>
      <c r="M82" s="9" t="s">
        <v>36</v>
      </c>
    </row>
    <row r="83" spans="1:13" x14ac:dyDescent="0.25">
      <c r="A83" s="99" t="s">
        <v>383</v>
      </c>
      <c r="B83" s="99" t="s">
        <v>245</v>
      </c>
      <c r="C83" s="9">
        <v>9000</v>
      </c>
      <c r="D83" s="9" t="s">
        <v>36</v>
      </c>
      <c r="E83" s="9" t="s">
        <v>36</v>
      </c>
      <c r="F83" s="9" t="s">
        <v>36</v>
      </c>
      <c r="G83" s="9" t="s">
        <v>36</v>
      </c>
      <c r="H83" s="9" t="s">
        <v>36</v>
      </c>
      <c r="I83" s="9">
        <v>9000</v>
      </c>
      <c r="J83" s="9" t="s">
        <v>36</v>
      </c>
      <c r="K83" s="9" t="s">
        <v>36</v>
      </c>
      <c r="L83" s="9" t="s">
        <v>36</v>
      </c>
      <c r="M83" s="9" t="s">
        <v>36</v>
      </c>
    </row>
    <row r="84" spans="1:13" x14ac:dyDescent="0.25">
      <c r="A84" s="99" t="s">
        <v>416</v>
      </c>
      <c r="B84" s="99" t="s">
        <v>205</v>
      </c>
      <c r="C84" s="9">
        <v>8706</v>
      </c>
      <c r="D84" s="9">
        <v>8706</v>
      </c>
      <c r="E84" s="9" t="s">
        <v>36</v>
      </c>
      <c r="F84" s="9" t="s">
        <v>36</v>
      </c>
      <c r="G84" s="9" t="s">
        <v>36</v>
      </c>
      <c r="H84" s="9" t="s">
        <v>36</v>
      </c>
      <c r="I84" s="9" t="s">
        <v>36</v>
      </c>
      <c r="J84" s="9" t="s">
        <v>36</v>
      </c>
      <c r="K84" s="9" t="s">
        <v>36</v>
      </c>
      <c r="L84" s="9" t="s">
        <v>36</v>
      </c>
      <c r="M84" s="9" t="s">
        <v>36</v>
      </c>
    </row>
    <row r="85" spans="1:13" x14ac:dyDescent="0.25">
      <c r="A85" s="99" t="s">
        <v>417</v>
      </c>
      <c r="B85" s="99" t="s">
        <v>501</v>
      </c>
      <c r="C85" s="9">
        <v>8200</v>
      </c>
      <c r="D85" s="9">
        <v>8200</v>
      </c>
      <c r="E85" s="9" t="s">
        <v>36</v>
      </c>
      <c r="F85" s="9" t="s">
        <v>36</v>
      </c>
      <c r="G85" s="9" t="s">
        <v>36</v>
      </c>
      <c r="H85" s="9" t="s">
        <v>36</v>
      </c>
      <c r="I85" s="9" t="s">
        <v>36</v>
      </c>
      <c r="J85" s="9" t="s">
        <v>36</v>
      </c>
      <c r="K85" s="9" t="s">
        <v>36</v>
      </c>
      <c r="L85" s="9" t="s">
        <v>36</v>
      </c>
      <c r="M85" s="9" t="s">
        <v>36</v>
      </c>
    </row>
    <row r="86" spans="1:13" x14ac:dyDescent="0.25">
      <c r="A86" s="99" t="s">
        <v>351</v>
      </c>
      <c r="B86" s="99" t="s">
        <v>195</v>
      </c>
      <c r="C86" s="9">
        <v>8080</v>
      </c>
      <c r="D86" s="9" t="s">
        <v>36</v>
      </c>
      <c r="E86" s="9" t="s">
        <v>36</v>
      </c>
      <c r="F86" s="9" t="s">
        <v>36</v>
      </c>
      <c r="G86" s="9" t="s">
        <v>36</v>
      </c>
      <c r="H86" s="9" t="s">
        <v>36</v>
      </c>
      <c r="I86" s="9" t="s">
        <v>36</v>
      </c>
      <c r="J86" s="9">
        <v>8080</v>
      </c>
      <c r="K86" s="9" t="s">
        <v>36</v>
      </c>
      <c r="L86" s="9" t="s">
        <v>36</v>
      </c>
      <c r="M86" s="9" t="s">
        <v>36</v>
      </c>
    </row>
    <row r="87" spans="1:13" x14ac:dyDescent="0.25">
      <c r="A87" s="99" t="s">
        <v>352</v>
      </c>
      <c r="B87" s="99" t="s">
        <v>502</v>
      </c>
      <c r="C87" s="9">
        <v>8000</v>
      </c>
      <c r="D87" s="9" t="s">
        <v>36</v>
      </c>
      <c r="E87" s="9" t="s">
        <v>36</v>
      </c>
      <c r="F87" s="9" t="s">
        <v>36</v>
      </c>
      <c r="G87" s="9" t="s">
        <v>36</v>
      </c>
      <c r="H87" s="9" t="s">
        <v>36</v>
      </c>
      <c r="I87" s="9" t="s">
        <v>36</v>
      </c>
      <c r="J87" s="9">
        <v>8000</v>
      </c>
      <c r="K87" s="9" t="s">
        <v>36</v>
      </c>
      <c r="L87" s="9" t="s">
        <v>36</v>
      </c>
      <c r="M87" s="9" t="s">
        <v>36</v>
      </c>
    </row>
    <row r="88" spans="1:13" x14ac:dyDescent="0.25">
      <c r="A88" s="99" t="s">
        <v>353</v>
      </c>
      <c r="B88" s="99" t="s">
        <v>212</v>
      </c>
      <c r="C88" s="9">
        <v>7674</v>
      </c>
      <c r="D88" s="9">
        <v>4283</v>
      </c>
      <c r="E88" s="9">
        <v>614</v>
      </c>
      <c r="F88" s="9" t="s">
        <v>36</v>
      </c>
      <c r="G88" s="9" t="s">
        <v>36</v>
      </c>
      <c r="H88" s="9" t="s">
        <v>36</v>
      </c>
      <c r="I88" s="9">
        <v>423</v>
      </c>
      <c r="J88" s="9" t="s">
        <v>36</v>
      </c>
      <c r="K88" s="9" t="s">
        <v>36</v>
      </c>
      <c r="L88" s="9">
        <v>543</v>
      </c>
      <c r="M88" s="9">
        <v>1811</v>
      </c>
    </row>
    <row r="89" spans="1:13" x14ac:dyDescent="0.25">
      <c r="A89" s="99" t="s">
        <v>354</v>
      </c>
      <c r="B89" s="99" t="s">
        <v>503</v>
      </c>
      <c r="C89" s="9">
        <v>7612</v>
      </c>
      <c r="D89" s="9">
        <v>7612</v>
      </c>
      <c r="E89" s="9" t="s">
        <v>36</v>
      </c>
      <c r="F89" s="9" t="s">
        <v>36</v>
      </c>
      <c r="G89" s="9" t="s">
        <v>36</v>
      </c>
      <c r="H89" s="9" t="s">
        <v>36</v>
      </c>
      <c r="I89" s="9" t="s">
        <v>36</v>
      </c>
      <c r="J89" s="9" t="s">
        <v>36</v>
      </c>
      <c r="K89" s="9" t="s">
        <v>36</v>
      </c>
      <c r="L89" s="9" t="s">
        <v>36</v>
      </c>
      <c r="M89" s="9" t="s">
        <v>36</v>
      </c>
    </row>
    <row r="90" spans="1:13" x14ac:dyDescent="0.25">
      <c r="A90" s="99" t="s">
        <v>355</v>
      </c>
      <c r="B90" s="99" t="s">
        <v>183</v>
      </c>
      <c r="C90" s="9">
        <v>7200</v>
      </c>
      <c r="D90" s="9" t="s">
        <v>36</v>
      </c>
      <c r="E90" s="9" t="s">
        <v>36</v>
      </c>
      <c r="F90" s="9" t="s">
        <v>36</v>
      </c>
      <c r="G90" s="9" t="s">
        <v>36</v>
      </c>
      <c r="H90" s="9" t="s">
        <v>36</v>
      </c>
      <c r="I90" s="9" t="s">
        <v>36</v>
      </c>
      <c r="J90" s="9">
        <v>7200</v>
      </c>
      <c r="K90" s="9" t="s">
        <v>36</v>
      </c>
      <c r="L90" s="9" t="s">
        <v>36</v>
      </c>
      <c r="M90" s="9" t="s">
        <v>36</v>
      </c>
    </row>
    <row r="91" spans="1:13" x14ac:dyDescent="0.25">
      <c r="A91" s="99" t="s">
        <v>418</v>
      </c>
      <c r="B91" s="99" t="s">
        <v>206</v>
      </c>
      <c r="C91" s="9">
        <v>7100</v>
      </c>
      <c r="D91" s="9">
        <v>6444</v>
      </c>
      <c r="E91" s="9" t="s">
        <v>36</v>
      </c>
      <c r="F91" s="9" t="s">
        <v>36</v>
      </c>
      <c r="G91" s="9" t="s">
        <v>36</v>
      </c>
      <c r="H91" s="9" t="s">
        <v>36</v>
      </c>
      <c r="I91" s="9">
        <v>656</v>
      </c>
      <c r="J91" s="9" t="s">
        <v>36</v>
      </c>
      <c r="K91" s="9" t="s">
        <v>36</v>
      </c>
      <c r="L91" s="9" t="s">
        <v>36</v>
      </c>
      <c r="M91" s="9" t="s">
        <v>36</v>
      </c>
    </row>
    <row r="92" spans="1:13" x14ac:dyDescent="0.25">
      <c r="A92" s="99" t="s">
        <v>419</v>
      </c>
      <c r="B92" s="99" t="s">
        <v>244</v>
      </c>
      <c r="C92" s="9">
        <v>6611</v>
      </c>
      <c r="D92" s="9">
        <v>6611</v>
      </c>
      <c r="E92" s="9" t="s">
        <v>36</v>
      </c>
      <c r="F92" s="9" t="s">
        <v>36</v>
      </c>
      <c r="G92" s="9" t="s">
        <v>36</v>
      </c>
      <c r="H92" s="9" t="s">
        <v>36</v>
      </c>
      <c r="I92" s="9" t="s">
        <v>36</v>
      </c>
      <c r="J92" s="9" t="s">
        <v>36</v>
      </c>
      <c r="K92" s="9" t="s">
        <v>36</v>
      </c>
      <c r="L92" s="9" t="s">
        <v>36</v>
      </c>
      <c r="M92" s="9" t="s">
        <v>36</v>
      </c>
    </row>
    <row r="93" spans="1:13" x14ac:dyDescent="0.25">
      <c r="A93" s="99" t="s">
        <v>384</v>
      </c>
      <c r="B93" s="99" t="s">
        <v>280</v>
      </c>
      <c r="C93" s="9">
        <v>6544</v>
      </c>
      <c r="D93" s="9">
        <v>6544</v>
      </c>
      <c r="E93" s="9" t="s">
        <v>36</v>
      </c>
      <c r="F93" s="9" t="s">
        <v>36</v>
      </c>
      <c r="G93" s="9" t="s">
        <v>36</v>
      </c>
      <c r="H93" s="9" t="s">
        <v>36</v>
      </c>
      <c r="I93" s="9" t="s">
        <v>36</v>
      </c>
      <c r="J93" s="9" t="s">
        <v>36</v>
      </c>
      <c r="K93" s="9" t="s">
        <v>36</v>
      </c>
      <c r="L93" s="9" t="s">
        <v>36</v>
      </c>
      <c r="M93" s="9" t="s">
        <v>36</v>
      </c>
    </row>
    <row r="94" spans="1:13" x14ac:dyDescent="0.25">
      <c r="A94" s="99" t="s">
        <v>420</v>
      </c>
      <c r="B94" s="99" t="s">
        <v>504</v>
      </c>
      <c r="C94" s="9">
        <v>6238</v>
      </c>
      <c r="D94" s="9">
        <v>4388</v>
      </c>
      <c r="E94" s="9" t="s">
        <v>36</v>
      </c>
      <c r="F94" s="9" t="s">
        <v>36</v>
      </c>
      <c r="G94" s="9" t="s">
        <v>36</v>
      </c>
      <c r="H94" s="9" t="s">
        <v>36</v>
      </c>
      <c r="I94" s="9" t="s">
        <v>36</v>
      </c>
      <c r="J94" s="9" t="s">
        <v>36</v>
      </c>
      <c r="K94" s="9" t="s">
        <v>36</v>
      </c>
      <c r="L94" s="9" t="s">
        <v>36</v>
      </c>
      <c r="M94" s="9">
        <v>1850</v>
      </c>
    </row>
    <row r="95" spans="1:13" x14ac:dyDescent="0.25">
      <c r="A95" s="99" t="s">
        <v>421</v>
      </c>
      <c r="B95" s="99" t="s">
        <v>505</v>
      </c>
      <c r="C95" s="9">
        <v>6138</v>
      </c>
      <c r="D95" s="9" t="s">
        <v>36</v>
      </c>
      <c r="E95" s="9">
        <v>1441</v>
      </c>
      <c r="F95" s="9" t="s">
        <v>36</v>
      </c>
      <c r="G95" s="9">
        <v>4256</v>
      </c>
      <c r="H95" s="9" t="s">
        <v>36</v>
      </c>
      <c r="I95" s="9">
        <v>441</v>
      </c>
      <c r="J95" s="9" t="s">
        <v>36</v>
      </c>
      <c r="K95" s="9" t="s">
        <v>36</v>
      </c>
      <c r="L95" s="9" t="s">
        <v>36</v>
      </c>
      <c r="M95" s="9" t="s">
        <v>36</v>
      </c>
    </row>
    <row r="96" spans="1:13" x14ac:dyDescent="0.25">
      <c r="A96" s="99" t="s">
        <v>422</v>
      </c>
      <c r="B96" s="99" t="s">
        <v>224</v>
      </c>
      <c r="C96" s="9">
        <v>6060</v>
      </c>
      <c r="D96" s="9">
        <v>3130</v>
      </c>
      <c r="E96" s="9" t="s">
        <v>36</v>
      </c>
      <c r="F96" s="9" t="s">
        <v>36</v>
      </c>
      <c r="G96" s="9" t="s">
        <v>36</v>
      </c>
      <c r="H96" s="9" t="s">
        <v>36</v>
      </c>
      <c r="I96" s="9" t="s">
        <v>36</v>
      </c>
      <c r="J96" s="9">
        <v>1980</v>
      </c>
      <c r="K96" s="9" t="s">
        <v>36</v>
      </c>
      <c r="L96" s="9" t="s">
        <v>36</v>
      </c>
      <c r="M96" s="9">
        <v>950</v>
      </c>
    </row>
    <row r="97" spans="1:13" x14ac:dyDescent="0.25">
      <c r="A97" s="99" t="s">
        <v>423</v>
      </c>
      <c r="B97" s="99" t="s">
        <v>293</v>
      </c>
      <c r="C97" s="9">
        <v>6000</v>
      </c>
      <c r="D97" s="9" t="s">
        <v>36</v>
      </c>
      <c r="E97" s="9" t="s">
        <v>36</v>
      </c>
      <c r="F97" s="9" t="s">
        <v>36</v>
      </c>
      <c r="G97" s="9" t="s">
        <v>36</v>
      </c>
      <c r="H97" s="9" t="s">
        <v>36</v>
      </c>
      <c r="I97" s="9">
        <v>6000</v>
      </c>
      <c r="J97" s="9" t="s">
        <v>36</v>
      </c>
      <c r="K97" s="9" t="s">
        <v>36</v>
      </c>
      <c r="L97" s="9" t="s">
        <v>36</v>
      </c>
      <c r="M97" s="9" t="s">
        <v>36</v>
      </c>
    </row>
    <row r="98" spans="1:13" x14ac:dyDescent="0.25">
      <c r="A98" s="99" t="s">
        <v>424</v>
      </c>
      <c r="B98" s="99" t="s">
        <v>506</v>
      </c>
      <c r="C98" s="9">
        <v>5884</v>
      </c>
      <c r="D98" s="9">
        <v>5884</v>
      </c>
      <c r="E98" s="9" t="s">
        <v>36</v>
      </c>
      <c r="F98" s="9" t="s">
        <v>36</v>
      </c>
      <c r="G98" s="9" t="s">
        <v>36</v>
      </c>
      <c r="H98" s="9" t="s">
        <v>36</v>
      </c>
      <c r="I98" s="9" t="s">
        <v>36</v>
      </c>
      <c r="J98" s="9" t="s">
        <v>36</v>
      </c>
      <c r="K98" s="9" t="s">
        <v>36</v>
      </c>
      <c r="L98" s="9" t="s">
        <v>36</v>
      </c>
      <c r="M98" s="9" t="s">
        <v>36</v>
      </c>
    </row>
    <row r="99" spans="1:13" x14ac:dyDescent="0.25">
      <c r="A99" s="99" t="s">
        <v>357</v>
      </c>
      <c r="B99" s="99" t="s">
        <v>305</v>
      </c>
      <c r="C99" s="9">
        <v>5803</v>
      </c>
      <c r="D99" s="9" t="s">
        <v>36</v>
      </c>
      <c r="E99" s="9" t="s">
        <v>36</v>
      </c>
      <c r="F99" s="9" t="s">
        <v>36</v>
      </c>
      <c r="G99" s="9" t="s">
        <v>36</v>
      </c>
      <c r="H99" s="9" t="s">
        <v>36</v>
      </c>
      <c r="I99" s="9">
        <v>1101</v>
      </c>
      <c r="J99" s="9">
        <v>356</v>
      </c>
      <c r="K99" s="9" t="s">
        <v>36</v>
      </c>
      <c r="L99" s="9" t="s">
        <v>36</v>
      </c>
      <c r="M99" s="9">
        <v>4346</v>
      </c>
    </row>
    <row r="100" spans="1:13" x14ac:dyDescent="0.25">
      <c r="A100" s="99" t="s">
        <v>358</v>
      </c>
      <c r="B100" s="99" t="s">
        <v>241</v>
      </c>
      <c r="C100" s="9">
        <v>5514</v>
      </c>
      <c r="D100" s="9">
        <v>4951</v>
      </c>
      <c r="E100" s="9" t="s">
        <v>36</v>
      </c>
      <c r="F100" s="9" t="s">
        <v>36</v>
      </c>
      <c r="G100" s="9" t="s">
        <v>36</v>
      </c>
      <c r="H100" s="9" t="s">
        <v>36</v>
      </c>
      <c r="I100" s="9">
        <v>563</v>
      </c>
      <c r="J100" s="9" t="s">
        <v>36</v>
      </c>
      <c r="K100" s="9" t="s">
        <v>36</v>
      </c>
      <c r="L100" s="9" t="s">
        <v>36</v>
      </c>
      <c r="M100" s="9" t="s">
        <v>36</v>
      </c>
    </row>
    <row r="101" spans="1:13" x14ac:dyDescent="0.25">
      <c r="A101" s="99" t="s">
        <v>359</v>
      </c>
      <c r="B101" s="99" t="s">
        <v>507</v>
      </c>
      <c r="C101" s="9">
        <v>5080</v>
      </c>
      <c r="D101" s="9" t="s">
        <v>36</v>
      </c>
      <c r="E101" s="9">
        <v>5080</v>
      </c>
      <c r="F101" s="9" t="s">
        <v>36</v>
      </c>
      <c r="G101" s="9" t="s">
        <v>36</v>
      </c>
      <c r="H101" s="9" t="s">
        <v>36</v>
      </c>
      <c r="I101" s="9" t="s">
        <v>36</v>
      </c>
      <c r="J101" s="9" t="s">
        <v>36</v>
      </c>
      <c r="K101" s="9" t="s">
        <v>36</v>
      </c>
      <c r="L101" s="9" t="s">
        <v>36</v>
      </c>
      <c r="M101" s="9" t="s">
        <v>36</v>
      </c>
    </row>
    <row r="102" spans="1:13" x14ac:dyDescent="0.25">
      <c r="A102" s="100" t="s">
        <v>360</v>
      </c>
      <c r="B102" s="100" t="s">
        <v>508</v>
      </c>
      <c r="C102" s="13">
        <v>5000</v>
      </c>
      <c r="D102" s="13" t="s">
        <v>36</v>
      </c>
      <c r="E102" s="13">
        <v>5000</v>
      </c>
      <c r="F102" s="9" t="s">
        <v>36</v>
      </c>
      <c r="G102" s="13" t="s">
        <v>36</v>
      </c>
      <c r="H102" s="9" t="s">
        <v>36</v>
      </c>
      <c r="I102" s="13" t="s">
        <v>36</v>
      </c>
      <c r="J102" s="13" t="s">
        <v>36</v>
      </c>
      <c r="K102" s="9" t="s">
        <v>36</v>
      </c>
      <c r="L102" s="9" t="s">
        <v>36</v>
      </c>
      <c r="M102" s="13" t="s">
        <v>36</v>
      </c>
    </row>
    <row r="103" spans="1:13" x14ac:dyDescent="0.25">
      <c r="A103" s="244" t="s">
        <v>509</v>
      </c>
      <c r="B103" s="245"/>
      <c r="C103" s="245"/>
      <c r="D103" s="245"/>
      <c r="E103" s="245"/>
      <c r="F103" s="245"/>
      <c r="G103" s="245"/>
      <c r="H103" s="245"/>
      <c r="I103" s="245"/>
      <c r="J103" s="245"/>
      <c r="K103" s="245"/>
      <c r="L103" s="245"/>
      <c r="M103" s="246"/>
    </row>
  </sheetData>
  <mergeCells count="6">
    <mergeCell ref="A103:M103"/>
    <mergeCell ref="A1:M1"/>
    <mergeCell ref="A2:M2"/>
    <mergeCell ref="A3:B4"/>
    <mergeCell ref="C3:C4"/>
    <mergeCell ref="D3:M3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7"/>
  <sheetViews>
    <sheetView zoomScaleNormal="100" workbookViewId="0">
      <selection sqref="A1:M1"/>
    </sheetView>
  </sheetViews>
  <sheetFormatPr defaultRowHeight="15" x14ac:dyDescent="0.25"/>
  <cols>
    <col min="2" max="2" width="66.140625" bestFit="1" customWidth="1"/>
    <col min="3" max="13" width="15.5703125" bestFit="1" customWidth="1"/>
  </cols>
  <sheetData>
    <row r="1" spans="1:13" s="64" customFormat="1" ht="15" customHeight="1" x14ac:dyDescent="0.25">
      <c r="A1" s="220" t="s">
        <v>125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</row>
    <row r="2" spans="1:13" s="64" customFormat="1" ht="15" customHeight="1" x14ac:dyDescent="0.25">
      <c r="A2" s="224" t="s">
        <v>266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</row>
    <row r="3" spans="1:13" s="64" customFormat="1" ht="15" customHeight="1" x14ac:dyDescent="0.25">
      <c r="A3" s="236" t="s">
        <v>127</v>
      </c>
      <c r="B3" s="236"/>
      <c r="C3" s="241" t="s">
        <v>447</v>
      </c>
      <c r="D3" s="242" t="s">
        <v>128</v>
      </c>
      <c r="E3" s="242"/>
      <c r="F3" s="242"/>
      <c r="G3" s="242"/>
      <c r="H3" s="242"/>
      <c r="I3" s="242"/>
      <c r="J3" s="242"/>
      <c r="K3" s="242"/>
      <c r="L3" s="242"/>
      <c r="M3" s="242"/>
    </row>
    <row r="4" spans="1:13" s="65" customFormat="1" ht="48.75" customHeight="1" x14ac:dyDescent="0.25">
      <c r="A4" s="236"/>
      <c r="B4" s="236"/>
      <c r="C4" s="241"/>
      <c r="D4" s="92" t="s">
        <v>20</v>
      </c>
      <c r="E4" s="92" t="s">
        <v>21</v>
      </c>
      <c r="F4" s="92" t="s">
        <v>22</v>
      </c>
      <c r="G4" s="92" t="s">
        <v>23</v>
      </c>
      <c r="H4" s="92" t="s">
        <v>24</v>
      </c>
      <c r="I4" s="92" t="s">
        <v>25</v>
      </c>
      <c r="J4" s="92" t="s">
        <v>129</v>
      </c>
      <c r="K4" s="92" t="s">
        <v>130</v>
      </c>
      <c r="L4" s="92" t="s">
        <v>28</v>
      </c>
      <c r="M4" s="92" t="s">
        <v>29</v>
      </c>
    </row>
    <row r="5" spans="1:13" x14ac:dyDescent="0.25">
      <c r="A5" s="98" t="s">
        <v>133</v>
      </c>
      <c r="B5" s="98" t="s">
        <v>153</v>
      </c>
      <c r="C5" s="95">
        <v>69</v>
      </c>
      <c r="D5" s="95">
        <v>43</v>
      </c>
      <c r="E5" s="95" t="s">
        <v>36</v>
      </c>
      <c r="F5" s="95" t="s">
        <v>36</v>
      </c>
      <c r="G5" s="95">
        <v>13</v>
      </c>
      <c r="H5" s="95" t="s">
        <v>36</v>
      </c>
      <c r="I5" s="95" t="s">
        <v>36</v>
      </c>
      <c r="J5" s="95">
        <v>12</v>
      </c>
      <c r="K5" s="95" t="s">
        <v>36</v>
      </c>
      <c r="L5" s="95" t="s">
        <v>36</v>
      </c>
      <c r="M5" s="95">
        <v>1</v>
      </c>
    </row>
    <row r="6" spans="1:13" x14ac:dyDescent="0.25">
      <c r="A6" s="99" t="s">
        <v>135</v>
      </c>
      <c r="B6" s="99" t="s">
        <v>448</v>
      </c>
      <c r="C6" s="9">
        <v>48</v>
      </c>
      <c r="D6" s="9">
        <v>4</v>
      </c>
      <c r="E6" s="9" t="s">
        <v>36</v>
      </c>
      <c r="F6" s="9" t="s">
        <v>36</v>
      </c>
      <c r="G6" s="9" t="s">
        <v>36</v>
      </c>
      <c r="H6" s="9" t="s">
        <v>36</v>
      </c>
      <c r="I6" s="9" t="s">
        <v>36</v>
      </c>
      <c r="J6" s="9">
        <v>8</v>
      </c>
      <c r="K6" s="9" t="s">
        <v>36</v>
      </c>
      <c r="L6" s="9">
        <v>32</v>
      </c>
      <c r="M6" s="9">
        <v>4</v>
      </c>
    </row>
    <row r="7" spans="1:13" x14ac:dyDescent="0.25">
      <c r="A7" s="99" t="s">
        <v>136</v>
      </c>
      <c r="B7" s="99" t="s">
        <v>198</v>
      </c>
      <c r="C7" s="9">
        <v>35</v>
      </c>
      <c r="D7" s="9" t="s">
        <v>36</v>
      </c>
      <c r="E7" s="9" t="s">
        <v>36</v>
      </c>
      <c r="F7" s="9" t="s">
        <v>36</v>
      </c>
      <c r="G7" s="9" t="s">
        <v>36</v>
      </c>
      <c r="H7" s="9" t="s">
        <v>36</v>
      </c>
      <c r="I7" s="9" t="s">
        <v>36</v>
      </c>
      <c r="J7" s="9">
        <v>35</v>
      </c>
      <c r="K7" s="9" t="s">
        <v>36</v>
      </c>
      <c r="L7" s="9" t="s">
        <v>36</v>
      </c>
      <c r="M7" s="9" t="s">
        <v>36</v>
      </c>
    </row>
    <row r="8" spans="1:13" x14ac:dyDescent="0.25">
      <c r="A8" s="99" t="s">
        <v>138</v>
      </c>
      <c r="B8" s="99" t="s">
        <v>160</v>
      </c>
      <c r="C8" s="9">
        <v>26</v>
      </c>
      <c r="D8" s="9" t="s">
        <v>36</v>
      </c>
      <c r="E8" s="9" t="s">
        <v>36</v>
      </c>
      <c r="F8" s="9" t="s">
        <v>36</v>
      </c>
      <c r="G8" s="9" t="s">
        <v>36</v>
      </c>
      <c r="H8" s="9" t="s">
        <v>36</v>
      </c>
      <c r="I8" s="9" t="s">
        <v>36</v>
      </c>
      <c r="J8" s="9">
        <v>26</v>
      </c>
      <c r="K8" s="9" t="s">
        <v>36</v>
      </c>
      <c r="L8" s="9" t="s">
        <v>36</v>
      </c>
      <c r="M8" s="9" t="s">
        <v>36</v>
      </c>
    </row>
    <row r="9" spans="1:13" x14ac:dyDescent="0.25">
      <c r="A9" s="99" t="s">
        <v>140</v>
      </c>
      <c r="B9" s="99" t="s">
        <v>510</v>
      </c>
      <c r="C9" s="9">
        <v>25</v>
      </c>
      <c r="D9" s="9" t="s">
        <v>36</v>
      </c>
      <c r="E9" s="9">
        <v>1</v>
      </c>
      <c r="F9" s="9" t="s">
        <v>36</v>
      </c>
      <c r="G9" s="9" t="s">
        <v>36</v>
      </c>
      <c r="H9" s="9" t="s">
        <v>36</v>
      </c>
      <c r="I9" s="9">
        <v>24</v>
      </c>
      <c r="J9" s="9" t="s">
        <v>36</v>
      </c>
      <c r="K9" s="9" t="s">
        <v>36</v>
      </c>
      <c r="L9" s="9" t="s">
        <v>36</v>
      </c>
      <c r="M9" s="9" t="s">
        <v>36</v>
      </c>
    </row>
    <row r="10" spans="1:13" x14ac:dyDescent="0.25">
      <c r="A10" s="99" t="s">
        <v>243</v>
      </c>
      <c r="B10" s="99" t="s">
        <v>159</v>
      </c>
      <c r="C10" s="9">
        <v>23</v>
      </c>
      <c r="D10" s="9" t="s">
        <v>36</v>
      </c>
      <c r="E10" s="9" t="s">
        <v>36</v>
      </c>
      <c r="F10" s="9" t="s">
        <v>36</v>
      </c>
      <c r="G10" s="9" t="s">
        <v>36</v>
      </c>
      <c r="H10" s="9" t="s">
        <v>36</v>
      </c>
      <c r="I10" s="9" t="s">
        <v>36</v>
      </c>
      <c r="J10" s="9">
        <v>23</v>
      </c>
      <c r="K10" s="9" t="s">
        <v>36</v>
      </c>
      <c r="L10" s="9" t="s">
        <v>36</v>
      </c>
      <c r="M10" s="9" t="s">
        <v>36</v>
      </c>
    </row>
    <row r="11" spans="1:13" x14ac:dyDescent="0.25">
      <c r="A11" s="99" t="s">
        <v>243</v>
      </c>
      <c r="B11" s="99" t="s">
        <v>208</v>
      </c>
      <c r="C11" s="9">
        <v>23</v>
      </c>
      <c r="D11" s="9" t="s">
        <v>36</v>
      </c>
      <c r="E11" s="9" t="s">
        <v>36</v>
      </c>
      <c r="F11" s="9" t="s">
        <v>36</v>
      </c>
      <c r="G11" s="9" t="s">
        <v>36</v>
      </c>
      <c r="H11" s="9" t="s">
        <v>36</v>
      </c>
      <c r="I11" s="9" t="s">
        <v>36</v>
      </c>
      <c r="J11" s="9" t="s">
        <v>36</v>
      </c>
      <c r="K11" s="9" t="s">
        <v>36</v>
      </c>
      <c r="L11" s="9" t="s">
        <v>36</v>
      </c>
      <c r="M11" s="9">
        <v>23</v>
      </c>
    </row>
    <row r="12" spans="1:13" x14ac:dyDescent="0.25">
      <c r="A12" s="99" t="s">
        <v>306</v>
      </c>
      <c r="B12" s="99" t="s">
        <v>134</v>
      </c>
      <c r="C12" s="9">
        <v>20</v>
      </c>
      <c r="D12" s="9">
        <v>1</v>
      </c>
      <c r="E12" s="9" t="s">
        <v>36</v>
      </c>
      <c r="F12" s="9" t="s">
        <v>36</v>
      </c>
      <c r="G12" s="9" t="s">
        <v>36</v>
      </c>
      <c r="H12" s="9">
        <v>15</v>
      </c>
      <c r="I12" s="9" t="s">
        <v>36</v>
      </c>
      <c r="J12" s="9" t="s">
        <v>36</v>
      </c>
      <c r="K12" s="9" t="s">
        <v>36</v>
      </c>
      <c r="L12" s="9">
        <v>4</v>
      </c>
      <c r="M12" s="9" t="s">
        <v>36</v>
      </c>
    </row>
    <row r="13" spans="1:13" x14ac:dyDescent="0.25">
      <c r="A13" s="99" t="s">
        <v>306</v>
      </c>
      <c r="B13" s="101" t="s">
        <v>484</v>
      </c>
      <c r="C13" s="9">
        <v>20</v>
      </c>
      <c r="D13" s="9" t="s">
        <v>36</v>
      </c>
      <c r="E13" s="9" t="s">
        <v>36</v>
      </c>
      <c r="F13" s="9" t="s">
        <v>36</v>
      </c>
      <c r="G13" s="9" t="s">
        <v>36</v>
      </c>
      <c r="H13" s="9" t="s">
        <v>36</v>
      </c>
      <c r="I13" s="9">
        <v>20</v>
      </c>
      <c r="J13" s="9" t="s">
        <v>36</v>
      </c>
      <c r="K13" s="9" t="s">
        <v>36</v>
      </c>
      <c r="L13" s="9" t="s">
        <v>36</v>
      </c>
      <c r="M13" s="9" t="s">
        <v>36</v>
      </c>
    </row>
    <row r="14" spans="1:13" x14ac:dyDescent="0.25">
      <c r="A14" s="99" t="s">
        <v>306</v>
      </c>
      <c r="B14" s="99" t="s">
        <v>139</v>
      </c>
      <c r="C14" s="9">
        <v>20</v>
      </c>
      <c r="D14" s="9" t="s">
        <v>36</v>
      </c>
      <c r="E14" s="9" t="s">
        <v>36</v>
      </c>
      <c r="F14" s="9">
        <v>19</v>
      </c>
      <c r="G14" s="9">
        <v>1</v>
      </c>
      <c r="H14" s="9" t="s">
        <v>36</v>
      </c>
      <c r="I14" s="9" t="s">
        <v>36</v>
      </c>
      <c r="J14" s="9" t="s">
        <v>36</v>
      </c>
      <c r="K14" s="9" t="s">
        <v>36</v>
      </c>
      <c r="L14" s="9" t="s">
        <v>36</v>
      </c>
      <c r="M14" s="9" t="s">
        <v>36</v>
      </c>
    </row>
    <row r="15" spans="1:13" x14ac:dyDescent="0.25">
      <c r="A15" s="99" t="s">
        <v>216</v>
      </c>
      <c r="B15" s="99" t="s">
        <v>511</v>
      </c>
      <c r="C15" s="9">
        <v>18</v>
      </c>
      <c r="D15" s="9" t="s">
        <v>36</v>
      </c>
      <c r="E15" s="9" t="s">
        <v>36</v>
      </c>
      <c r="F15" s="9" t="s">
        <v>36</v>
      </c>
      <c r="G15" s="9" t="s">
        <v>36</v>
      </c>
      <c r="H15" s="9" t="s">
        <v>36</v>
      </c>
      <c r="I15" s="9" t="s">
        <v>36</v>
      </c>
      <c r="J15" s="9">
        <v>16</v>
      </c>
      <c r="K15" s="9" t="s">
        <v>36</v>
      </c>
      <c r="L15" s="9" t="s">
        <v>36</v>
      </c>
      <c r="M15" s="9">
        <v>2</v>
      </c>
    </row>
    <row r="16" spans="1:13" x14ac:dyDescent="0.25">
      <c r="A16" s="99" t="s">
        <v>449</v>
      </c>
      <c r="B16" s="99" t="s">
        <v>284</v>
      </c>
      <c r="C16" s="9">
        <v>17</v>
      </c>
      <c r="D16" s="9" t="s">
        <v>36</v>
      </c>
      <c r="E16" s="9" t="s">
        <v>36</v>
      </c>
      <c r="F16" s="9" t="s">
        <v>36</v>
      </c>
      <c r="G16" s="9" t="s">
        <v>36</v>
      </c>
      <c r="H16" s="9" t="s">
        <v>36</v>
      </c>
      <c r="I16" s="9" t="s">
        <v>36</v>
      </c>
      <c r="J16" s="9" t="s">
        <v>36</v>
      </c>
      <c r="K16" s="9" t="s">
        <v>36</v>
      </c>
      <c r="L16" s="9">
        <v>17</v>
      </c>
      <c r="M16" s="9" t="s">
        <v>36</v>
      </c>
    </row>
    <row r="17" spans="1:13" x14ac:dyDescent="0.25">
      <c r="A17" s="99" t="s">
        <v>449</v>
      </c>
      <c r="B17" s="99" t="s">
        <v>173</v>
      </c>
      <c r="C17" s="9">
        <v>17</v>
      </c>
      <c r="D17" s="9" t="s">
        <v>36</v>
      </c>
      <c r="E17" s="9" t="s">
        <v>36</v>
      </c>
      <c r="F17" s="9" t="s">
        <v>36</v>
      </c>
      <c r="G17" s="9" t="s">
        <v>36</v>
      </c>
      <c r="H17" s="9" t="s">
        <v>36</v>
      </c>
      <c r="I17" s="9" t="s">
        <v>36</v>
      </c>
      <c r="J17" s="9">
        <v>17</v>
      </c>
      <c r="K17" s="9" t="s">
        <v>36</v>
      </c>
      <c r="L17" s="9" t="s">
        <v>36</v>
      </c>
      <c r="M17" s="9" t="s">
        <v>36</v>
      </c>
    </row>
    <row r="18" spans="1:13" x14ac:dyDescent="0.25">
      <c r="A18" s="99" t="s">
        <v>308</v>
      </c>
      <c r="B18" s="99" t="s">
        <v>223</v>
      </c>
      <c r="C18" s="9">
        <v>15</v>
      </c>
      <c r="D18" s="9" t="s">
        <v>36</v>
      </c>
      <c r="E18" s="9" t="s">
        <v>36</v>
      </c>
      <c r="F18" s="9" t="s">
        <v>36</v>
      </c>
      <c r="G18" s="9" t="s">
        <v>36</v>
      </c>
      <c r="H18" s="9" t="s">
        <v>36</v>
      </c>
      <c r="I18" s="9">
        <v>15</v>
      </c>
      <c r="J18" s="9" t="s">
        <v>36</v>
      </c>
      <c r="K18" s="9" t="s">
        <v>36</v>
      </c>
      <c r="L18" s="9" t="s">
        <v>36</v>
      </c>
      <c r="M18" s="9" t="s">
        <v>36</v>
      </c>
    </row>
    <row r="19" spans="1:13" x14ac:dyDescent="0.25">
      <c r="A19" s="99" t="s">
        <v>512</v>
      </c>
      <c r="B19" s="99" t="s">
        <v>281</v>
      </c>
      <c r="C19" s="9">
        <v>14</v>
      </c>
      <c r="D19" s="9" t="s">
        <v>36</v>
      </c>
      <c r="E19" s="9" t="s">
        <v>36</v>
      </c>
      <c r="F19" s="9" t="s">
        <v>36</v>
      </c>
      <c r="G19" s="9" t="s">
        <v>36</v>
      </c>
      <c r="H19" s="9" t="s">
        <v>36</v>
      </c>
      <c r="I19" s="9">
        <v>14</v>
      </c>
      <c r="J19" s="9" t="s">
        <v>36</v>
      </c>
      <c r="K19" s="9" t="s">
        <v>36</v>
      </c>
      <c r="L19" s="9" t="s">
        <v>36</v>
      </c>
      <c r="M19" s="9" t="s">
        <v>36</v>
      </c>
    </row>
    <row r="20" spans="1:13" x14ac:dyDescent="0.25">
      <c r="A20" s="99" t="s">
        <v>512</v>
      </c>
      <c r="B20" s="99" t="s">
        <v>137</v>
      </c>
      <c r="C20" s="9">
        <v>14</v>
      </c>
      <c r="D20" s="9">
        <v>3</v>
      </c>
      <c r="E20" s="9">
        <v>7</v>
      </c>
      <c r="F20" s="9" t="s">
        <v>36</v>
      </c>
      <c r="G20" s="9" t="s">
        <v>36</v>
      </c>
      <c r="H20" s="9">
        <v>4</v>
      </c>
      <c r="I20" s="9" t="s">
        <v>36</v>
      </c>
      <c r="J20" s="9" t="s">
        <v>36</v>
      </c>
      <c r="K20" s="9" t="s">
        <v>36</v>
      </c>
      <c r="L20" s="9" t="s">
        <v>36</v>
      </c>
      <c r="M20" s="9" t="s">
        <v>36</v>
      </c>
    </row>
    <row r="21" spans="1:13" x14ac:dyDescent="0.25">
      <c r="A21" s="99" t="s">
        <v>310</v>
      </c>
      <c r="B21" s="99" t="s">
        <v>239</v>
      </c>
      <c r="C21" s="9">
        <v>13</v>
      </c>
      <c r="D21" s="9" t="s">
        <v>36</v>
      </c>
      <c r="E21" s="9" t="s">
        <v>36</v>
      </c>
      <c r="F21" s="9" t="s">
        <v>36</v>
      </c>
      <c r="G21" s="9" t="s">
        <v>36</v>
      </c>
      <c r="H21" s="9" t="s">
        <v>36</v>
      </c>
      <c r="I21" s="9">
        <v>13</v>
      </c>
      <c r="J21" s="9" t="s">
        <v>36</v>
      </c>
      <c r="K21" s="9" t="s">
        <v>36</v>
      </c>
      <c r="L21" s="9" t="s">
        <v>36</v>
      </c>
      <c r="M21" s="9" t="s">
        <v>36</v>
      </c>
    </row>
    <row r="22" spans="1:13" x14ac:dyDescent="0.25">
      <c r="A22" s="99" t="s">
        <v>311</v>
      </c>
      <c r="B22" s="99" t="s">
        <v>235</v>
      </c>
      <c r="C22" s="9">
        <v>12</v>
      </c>
      <c r="D22" s="9" t="s">
        <v>36</v>
      </c>
      <c r="E22" s="9" t="s">
        <v>36</v>
      </c>
      <c r="F22" s="9" t="s">
        <v>36</v>
      </c>
      <c r="G22" s="9" t="s">
        <v>36</v>
      </c>
      <c r="H22" s="9" t="s">
        <v>36</v>
      </c>
      <c r="I22" s="9">
        <v>12</v>
      </c>
      <c r="J22" s="9" t="s">
        <v>36</v>
      </c>
      <c r="K22" s="9" t="s">
        <v>36</v>
      </c>
      <c r="L22" s="9" t="s">
        <v>36</v>
      </c>
      <c r="M22" s="9" t="s">
        <v>36</v>
      </c>
    </row>
    <row r="23" spans="1:13" x14ac:dyDescent="0.25">
      <c r="A23" s="99" t="s">
        <v>312</v>
      </c>
      <c r="B23" s="99" t="s">
        <v>147</v>
      </c>
      <c r="C23" s="9">
        <v>11</v>
      </c>
      <c r="D23" s="9" t="s">
        <v>36</v>
      </c>
      <c r="E23" s="9" t="s">
        <v>36</v>
      </c>
      <c r="F23" s="9" t="s">
        <v>36</v>
      </c>
      <c r="G23" s="9">
        <v>1</v>
      </c>
      <c r="H23" s="9">
        <v>10</v>
      </c>
      <c r="I23" s="9" t="s">
        <v>36</v>
      </c>
      <c r="J23" s="9" t="s">
        <v>36</v>
      </c>
      <c r="K23" s="9" t="s">
        <v>36</v>
      </c>
      <c r="L23" s="9" t="s">
        <v>36</v>
      </c>
      <c r="M23" s="9" t="s">
        <v>36</v>
      </c>
    </row>
    <row r="24" spans="1:13" x14ac:dyDescent="0.25">
      <c r="A24" s="99" t="s">
        <v>219</v>
      </c>
      <c r="B24" s="99" t="s">
        <v>154</v>
      </c>
      <c r="C24" s="9">
        <v>10</v>
      </c>
      <c r="D24" s="9">
        <v>2</v>
      </c>
      <c r="E24" s="9">
        <v>1</v>
      </c>
      <c r="F24" s="9" t="s">
        <v>36</v>
      </c>
      <c r="G24" s="9" t="s">
        <v>36</v>
      </c>
      <c r="H24" s="9">
        <v>3</v>
      </c>
      <c r="I24" s="9" t="s">
        <v>36</v>
      </c>
      <c r="J24" s="9" t="s">
        <v>36</v>
      </c>
      <c r="K24" s="9" t="s">
        <v>36</v>
      </c>
      <c r="L24" s="9" t="s">
        <v>36</v>
      </c>
      <c r="M24" s="9">
        <v>4</v>
      </c>
    </row>
    <row r="25" spans="1:13" x14ac:dyDescent="0.25">
      <c r="A25" s="99" t="s">
        <v>513</v>
      </c>
      <c r="B25" s="99" t="s">
        <v>207</v>
      </c>
      <c r="C25" s="9">
        <v>9</v>
      </c>
      <c r="D25" s="9">
        <v>9</v>
      </c>
      <c r="E25" s="9" t="s">
        <v>36</v>
      </c>
      <c r="F25" s="9" t="s">
        <v>36</v>
      </c>
      <c r="G25" s="9" t="s">
        <v>36</v>
      </c>
      <c r="H25" s="9" t="s">
        <v>36</v>
      </c>
      <c r="I25" s="9" t="s">
        <v>36</v>
      </c>
      <c r="J25" s="9" t="s">
        <v>36</v>
      </c>
      <c r="K25" s="9" t="s">
        <v>36</v>
      </c>
      <c r="L25" s="9" t="s">
        <v>36</v>
      </c>
      <c r="M25" s="9" t="s">
        <v>36</v>
      </c>
    </row>
    <row r="26" spans="1:13" x14ac:dyDescent="0.25">
      <c r="A26" s="99" t="s">
        <v>513</v>
      </c>
      <c r="B26" s="99" t="s">
        <v>167</v>
      </c>
      <c r="C26" s="9">
        <v>9</v>
      </c>
      <c r="D26" s="9" t="s">
        <v>36</v>
      </c>
      <c r="E26" s="9">
        <v>2</v>
      </c>
      <c r="F26" s="9" t="s">
        <v>36</v>
      </c>
      <c r="G26" s="9" t="s">
        <v>36</v>
      </c>
      <c r="H26" s="9">
        <v>1</v>
      </c>
      <c r="I26" s="9">
        <v>1</v>
      </c>
      <c r="J26" s="9" t="s">
        <v>36</v>
      </c>
      <c r="K26" s="9" t="s">
        <v>36</v>
      </c>
      <c r="L26" s="9" t="s">
        <v>36</v>
      </c>
      <c r="M26" s="9">
        <v>5</v>
      </c>
    </row>
    <row r="27" spans="1:13" x14ac:dyDescent="0.25">
      <c r="A27" s="99" t="s">
        <v>513</v>
      </c>
      <c r="B27" s="99" t="s">
        <v>186</v>
      </c>
      <c r="C27" s="9">
        <v>9</v>
      </c>
      <c r="D27" s="9">
        <v>4</v>
      </c>
      <c r="E27" s="9" t="s">
        <v>36</v>
      </c>
      <c r="F27" s="9" t="s">
        <v>36</v>
      </c>
      <c r="G27" s="9" t="s">
        <v>36</v>
      </c>
      <c r="H27" s="9" t="s">
        <v>36</v>
      </c>
      <c r="I27" s="9">
        <v>2</v>
      </c>
      <c r="J27" s="9" t="s">
        <v>36</v>
      </c>
      <c r="K27" s="9" t="s">
        <v>36</v>
      </c>
      <c r="L27" s="9" t="s">
        <v>36</v>
      </c>
      <c r="M27" s="9">
        <v>3</v>
      </c>
    </row>
    <row r="28" spans="1:13" x14ac:dyDescent="0.25">
      <c r="A28" s="99" t="s">
        <v>513</v>
      </c>
      <c r="B28" s="99" t="s">
        <v>222</v>
      </c>
      <c r="C28" s="9">
        <v>9</v>
      </c>
      <c r="D28" s="9">
        <v>9</v>
      </c>
      <c r="E28" s="9" t="s">
        <v>36</v>
      </c>
      <c r="F28" s="9" t="s">
        <v>36</v>
      </c>
      <c r="G28" s="9" t="s">
        <v>36</v>
      </c>
      <c r="H28" s="9" t="s">
        <v>36</v>
      </c>
      <c r="I28" s="9" t="s">
        <v>36</v>
      </c>
      <c r="J28" s="9" t="s">
        <v>36</v>
      </c>
      <c r="K28" s="9" t="s">
        <v>36</v>
      </c>
      <c r="L28" s="9" t="s">
        <v>36</v>
      </c>
      <c r="M28" s="9" t="s">
        <v>36</v>
      </c>
    </row>
    <row r="29" spans="1:13" x14ac:dyDescent="0.25">
      <c r="A29" s="99" t="s">
        <v>514</v>
      </c>
      <c r="B29" s="99" t="s">
        <v>240</v>
      </c>
      <c r="C29" s="9">
        <v>8</v>
      </c>
      <c r="D29" s="9">
        <v>8</v>
      </c>
      <c r="E29" s="9" t="s">
        <v>36</v>
      </c>
      <c r="F29" s="9" t="s">
        <v>36</v>
      </c>
      <c r="G29" s="9" t="s">
        <v>36</v>
      </c>
      <c r="H29" s="9" t="s">
        <v>36</v>
      </c>
      <c r="I29" s="9" t="s">
        <v>36</v>
      </c>
      <c r="J29" s="9" t="s">
        <v>36</v>
      </c>
      <c r="K29" s="9" t="s">
        <v>36</v>
      </c>
      <c r="L29" s="9" t="s">
        <v>36</v>
      </c>
      <c r="M29" s="9" t="s">
        <v>36</v>
      </c>
    </row>
    <row r="30" spans="1:13" x14ac:dyDescent="0.25">
      <c r="A30" s="99" t="s">
        <v>514</v>
      </c>
      <c r="B30" s="99" t="s">
        <v>286</v>
      </c>
      <c r="C30" s="9">
        <v>8</v>
      </c>
      <c r="D30" s="9" t="s">
        <v>36</v>
      </c>
      <c r="E30" s="9" t="s">
        <v>36</v>
      </c>
      <c r="F30" s="9" t="s">
        <v>36</v>
      </c>
      <c r="G30" s="9" t="s">
        <v>36</v>
      </c>
      <c r="H30" s="9" t="s">
        <v>36</v>
      </c>
      <c r="I30" s="9">
        <v>8</v>
      </c>
      <c r="J30" s="9" t="s">
        <v>36</v>
      </c>
      <c r="K30" s="9" t="s">
        <v>36</v>
      </c>
      <c r="L30" s="9" t="s">
        <v>36</v>
      </c>
      <c r="M30" s="9" t="s">
        <v>36</v>
      </c>
    </row>
    <row r="31" spans="1:13" x14ac:dyDescent="0.25">
      <c r="A31" s="99" t="s">
        <v>514</v>
      </c>
      <c r="B31" s="99" t="s">
        <v>274</v>
      </c>
      <c r="C31" s="9">
        <v>8</v>
      </c>
      <c r="D31" s="9" t="s">
        <v>36</v>
      </c>
      <c r="E31" s="9" t="s">
        <v>36</v>
      </c>
      <c r="F31" s="9" t="s">
        <v>36</v>
      </c>
      <c r="G31" s="9" t="s">
        <v>36</v>
      </c>
      <c r="H31" s="9" t="s">
        <v>36</v>
      </c>
      <c r="I31" s="9">
        <v>8</v>
      </c>
      <c r="J31" s="9" t="s">
        <v>36</v>
      </c>
      <c r="K31" s="9" t="s">
        <v>36</v>
      </c>
      <c r="L31" s="9" t="s">
        <v>36</v>
      </c>
      <c r="M31" s="9" t="s">
        <v>36</v>
      </c>
    </row>
    <row r="32" spans="1:13" x14ac:dyDescent="0.25">
      <c r="A32" s="99" t="s">
        <v>515</v>
      </c>
      <c r="B32" s="99" t="s">
        <v>495</v>
      </c>
      <c r="C32" s="9">
        <v>7</v>
      </c>
      <c r="D32" s="9" t="s">
        <v>36</v>
      </c>
      <c r="E32" s="9" t="s">
        <v>36</v>
      </c>
      <c r="F32" s="9" t="s">
        <v>36</v>
      </c>
      <c r="G32" s="9" t="s">
        <v>36</v>
      </c>
      <c r="H32" s="9" t="s">
        <v>36</v>
      </c>
      <c r="I32" s="9">
        <v>7</v>
      </c>
      <c r="J32" s="9" t="s">
        <v>36</v>
      </c>
      <c r="K32" s="9" t="s">
        <v>36</v>
      </c>
      <c r="L32" s="9" t="s">
        <v>36</v>
      </c>
      <c r="M32" s="9" t="s">
        <v>36</v>
      </c>
    </row>
    <row r="33" spans="1:13" x14ac:dyDescent="0.25">
      <c r="A33" s="99" t="s">
        <v>515</v>
      </c>
      <c r="B33" s="99" t="s">
        <v>232</v>
      </c>
      <c r="C33" s="9">
        <v>7</v>
      </c>
      <c r="D33" s="9" t="s">
        <v>36</v>
      </c>
      <c r="E33" s="9" t="s">
        <v>36</v>
      </c>
      <c r="F33" s="9" t="s">
        <v>36</v>
      </c>
      <c r="G33" s="9" t="s">
        <v>36</v>
      </c>
      <c r="H33" s="9" t="s">
        <v>36</v>
      </c>
      <c r="I33" s="9">
        <v>7</v>
      </c>
      <c r="J33" s="9" t="s">
        <v>36</v>
      </c>
      <c r="K33" s="9" t="s">
        <v>36</v>
      </c>
      <c r="L33" s="9" t="s">
        <v>36</v>
      </c>
      <c r="M33" s="9" t="s">
        <v>36</v>
      </c>
    </row>
    <row r="34" spans="1:13" x14ac:dyDescent="0.25">
      <c r="A34" s="99" t="s">
        <v>515</v>
      </c>
      <c r="B34" s="99" t="s">
        <v>250</v>
      </c>
      <c r="C34" s="9">
        <v>7</v>
      </c>
      <c r="D34" s="9" t="s">
        <v>36</v>
      </c>
      <c r="E34" s="9" t="s">
        <v>36</v>
      </c>
      <c r="F34" s="9" t="s">
        <v>36</v>
      </c>
      <c r="G34" s="9" t="s">
        <v>36</v>
      </c>
      <c r="H34" s="9" t="s">
        <v>36</v>
      </c>
      <c r="I34" s="9" t="s">
        <v>36</v>
      </c>
      <c r="J34" s="9">
        <v>7</v>
      </c>
      <c r="K34" s="9" t="s">
        <v>36</v>
      </c>
      <c r="L34" s="9" t="s">
        <v>36</v>
      </c>
      <c r="M34" s="9" t="s">
        <v>36</v>
      </c>
    </row>
    <row r="35" spans="1:13" x14ac:dyDescent="0.25">
      <c r="A35" s="99" t="s">
        <v>168</v>
      </c>
      <c r="B35" s="99" t="s">
        <v>169</v>
      </c>
      <c r="C35" s="9">
        <v>6</v>
      </c>
      <c r="D35" s="9" t="s">
        <v>36</v>
      </c>
      <c r="E35" s="9" t="s">
        <v>36</v>
      </c>
      <c r="F35" s="9" t="s">
        <v>36</v>
      </c>
      <c r="G35" s="9" t="s">
        <v>36</v>
      </c>
      <c r="H35" s="9" t="s">
        <v>36</v>
      </c>
      <c r="I35" s="9" t="s">
        <v>36</v>
      </c>
      <c r="J35" s="9">
        <v>6</v>
      </c>
      <c r="K35" s="9" t="s">
        <v>36</v>
      </c>
      <c r="L35" s="9" t="s">
        <v>36</v>
      </c>
      <c r="M35" s="9" t="s">
        <v>36</v>
      </c>
    </row>
    <row r="36" spans="1:13" x14ac:dyDescent="0.25">
      <c r="A36" s="99" t="s">
        <v>516</v>
      </c>
      <c r="B36" s="99" t="s">
        <v>166</v>
      </c>
      <c r="C36" s="9">
        <v>5</v>
      </c>
      <c r="D36" s="9" t="s">
        <v>36</v>
      </c>
      <c r="E36" s="9" t="s">
        <v>36</v>
      </c>
      <c r="F36" s="9" t="s">
        <v>36</v>
      </c>
      <c r="G36" s="9" t="s">
        <v>36</v>
      </c>
      <c r="H36" s="9" t="s">
        <v>36</v>
      </c>
      <c r="I36" s="9" t="s">
        <v>36</v>
      </c>
      <c r="J36" s="9">
        <v>5</v>
      </c>
      <c r="K36" s="9" t="s">
        <v>36</v>
      </c>
      <c r="L36" s="9" t="s">
        <v>36</v>
      </c>
      <c r="M36" s="9" t="s">
        <v>36</v>
      </c>
    </row>
    <row r="37" spans="1:13" x14ac:dyDescent="0.25">
      <c r="A37" s="99" t="s">
        <v>516</v>
      </c>
      <c r="B37" s="99" t="s">
        <v>498</v>
      </c>
      <c r="C37" s="9">
        <v>5</v>
      </c>
      <c r="D37" s="9" t="s">
        <v>36</v>
      </c>
      <c r="E37" s="9" t="s">
        <v>36</v>
      </c>
      <c r="F37" s="9" t="s">
        <v>36</v>
      </c>
      <c r="G37" s="9" t="s">
        <v>36</v>
      </c>
      <c r="H37" s="9" t="s">
        <v>36</v>
      </c>
      <c r="I37" s="9">
        <v>5</v>
      </c>
      <c r="J37" s="9" t="s">
        <v>36</v>
      </c>
      <c r="K37" s="9" t="s">
        <v>36</v>
      </c>
      <c r="L37" s="9" t="s">
        <v>36</v>
      </c>
      <c r="M37" s="9" t="s">
        <v>36</v>
      </c>
    </row>
    <row r="38" spans="1:13" x14ac:dyDescent="0.25">
      <c r="A38" s="99" t="s">
        <v>516</v>
      </c>
      <c r="B38" s="99" t="s">
        <v>233</v>
      </c>
      <c r="C38" s="9">
        <v>5</v>
      </c>
      <c r="D38" s="9">
        <v>5</v>
      </c>
      <c r="E38" s="9" t="s">
        <v>36</v>
      </c>
      <c r="F38" s="9" t="s">
        <v>36</v>
      </c>
      <c r="G38" s="9" t="s">
        <v>36</v>
      </c>
      <c r="H38" s="9" t="s">
        <v>36</v>
      </c>
      <c r="I38" s="9" t="s">
        <v>36</v>
      </c>
      <c r="J38" s="9" t="s">
        <v>36</v>
      </c>
      <c r="K38" s="9" t="s">
        <v>36</v>
      </c>
      <c r="L38" s="9" t="s">
        <v>36</v>
      </c>
      <c r="M38" s="9" t="s">
        <v>36</v>
      </c>
    </row>
    <row r="39" spans="1:13" x14ac:dyDescent="0.25">
      <c r="A39" s="99" t="s">
        <v>516</v>
      </c>
      <c r="B39" s="99" t="s">
        <v>517</v>
      </c>
      <c r="C39" s="9">
        <v>5</v>
      </c>
      <c r="D39" s="9">
        <v>4</v>
      </c>
      <c r="E39" s="9" t="s">
        <v>36</v>
      </c>
      <c r="F39" s="9" t="s">
        <v>36</v>
      </c>
      <c r="G39" s="9" t="s">
        <v>36</v>
      </c>
      <c r="H39" s="9" t="s">
        <v>36</v>
      </c>
      <c r="I39" s="9">
        <v>1</v>
      </c>
      <c r="J39" s="9" t="s">
        <v>36</v>
      </c>
      <c r="K39" s="9" t="s">
        <v>36</v>
      </c>
      <c r="L39" s="9" t="s">
        <v>36</v>
      </c>
      <c r="M39" s="9" t="s">
        <v>36</v>
      </c>
    </row>
    <row r="40" spans="1:13" x14ac:dyDescent="0.25">
      <c r="A40" s="99" t="s">
        <v>516</v>
      </c>
      <c r="B40" s="99" t="s">
        <v>253</v>
      </c>
      <c r="C40" s="9">
        <v>5</v>
      </c>
      <c r="D40" s="9">
        <v>5</v>
      </c>
      <c r="E40" s="9" t="s">
        <v>36</v>
      </c>
      <c r="F40" s="9" t="s">
        <v>36</v>
      </c>
      <c r="G40" s="9" t="s">
        <v>36</v>
      </c>
      <c r="H40" s="9" t="s">
        <v>36</v>
      </c>
      <c r="I40" s="9" t="s">
        <v>36</v>
      </c>
      <c r="J40" s="9" t="s">
        <v>36</v>
      </c>
      <c r="K40" s="9" t="s">
        <v>36</v>
      </c>
      <c r="L40" s="9" t="s">
        <v>36</v>
      </c>
      <c r="M40" s="9" t="s">
        <v>36</v>
      </c>
    </row>
    <row r="41" spans="1:13" x14ac:dyDescent="0.25">
      <c r="A41" s="99" t="s">
        <v>518</v>
      </c>
      <c r="B41" s="99" t="s">
        <v>183</v>
      </c>
      <c r="C41" s="9">
        <v>4</v>
      </c>
      <c r="D41" s="9" t="s">
        <v>36</v>
      </c>
      <c r="E41" s="9" t="s">
        <v>36</v>
      </c>
      <c r="F41" s="9" t="s">
        <v>36</v>
      </c>
      <c r="G41" s="9" t="s">
        <v>36</v>
      </c>
      <c r="H41" s="9" t="s">
        <v>36</v>
      </c>
      <c r="I41" s="9" t="s">
        <v>36</v>
      </c>
      <c r="J41" s="9">
        <v>4</v>
      </c>
      <c r="K41" s="9" t="s">
        <v>36</v>
      </c>
      <c r="L41" s="9" t="s">
        <v>36</v>
      </c>
      <c r="M41" s="9" t="s">
        <v>36</v>
      </c>
    </row>
    <row r="42" spans="1:13" x14ac:dyDescent="0.25">
      <c r="A42" s="99" t="s">
        <v>518</v>
      </c>
      <c r="B42" s="99" t="s">
        <v>295</v>
      </c>
      <c r="C42" s="9">
        <v>4</v>
      </c>
      <c r="D42" s="9" t="s">
        <v>36</v>
      </c>
      <c r="E42" s="9" t="s">
        <v>36</v>
      </c>
      <c r="F42" s="9" t="s">
        <v>36</v>
      </c>
      <c r="G42" s="9" t="s">
        <v>36</v>
      </c>
      <c r="H42" s="9" t="s">
        <v>36</v>
      </c>
      <c r="I42" s="9">
        <v>4</v>
      </c>
      <c r="J42" s="9" t="s">
        <v>36</v>
      </c>
      <c r="K42" s="9" t="s">
        <v>36</v>
      </c>
      <c r="L42" s="9" t="s">
        <v>36</v>
      </c>
      <c r="M42" s="9" t="s">
        <v>36</v>
      </c>
    </row>
    <row r="43" spans="1:13" x14ac:dyDescent="0.25">
      <c r="A43" s="99" t="s">
        <v>518</v>
      </c>
      <c r="B43" s="99" t="s">
        <v>249</v>
      </c>
      <c r="C43" s="9">
        <v>4</v>
      </c>
      <c r="D43" s="9">
        <v>4</v>
      </c>
      <c r="E43" s="9" t="s">
        <v>36</v>
      </c>
      <c r="F43" s="9" t="s">
        <v>36</v>
      </c>
      <c r="G43" s="9" t="s">
        <v>36</v>
      </c>
      <c r="H43" s="9" t="s">
        <v>36</v>
      </c>
      <c r="I43" s="9" t="s">
        <v>36</v>
      </c>
      <c r="J43" s="9" t="s">
        <v>36</v>
      </c>
      <c r="K43" s="9" t="s">
        <v>36</v>
      </c>
      <c r="L43" s="9" t="s">
        <v>36</v>
      </c>
      <c r="M43" s="9" t="s">
        <v>36</v>
      </c>
    </row>
    <row r="44" spans="1:13" x14ac:dyDescent="0.25">
      <c r="A44" s="99" t="s">
        <v>518</v>
      </c>
      <c r="B44" s="99" t="s">
        <v>291</v>
      </c>
      <c r="C44" s="9">
        <v>4</v>
      </c>
      <c r="D44" s="9" t="s">
        <v>36</v>
      </c>
      <c r="E44" s="9" t="s">
        <v>36</v>
      </c>
      <c r="F44" s="9" t="s">
        <v>36</v>
      </c>
      <c r="G44" s="9" t="s">
        <v>36</v>
      </c>
      <c r="H44" s="9" t="s">
        <v>36</v>
      </c>
      <c r="I44" s="9">
        <v>4</v>
      </c>
      <c r="J44" s="9" t="s">
        <v>36</v>
      </c>
      <c r="K44" s="9" t="s">
        <v>36</v>
      </c>
      <c r="L44" s="9" t="s">
        <v>36</v>
      </c>
      <c r="M44" s="9" t="s">
        <v>36</v>
      </c>
    </row>
    <row r="45" spans="1:13" x14ac:dyDescent="0.25">
      <c r="A45" s="99" t="s">
        <v>518</v>
      </c>
      <c r="B45" s="99" t="s">
        <v>293</v>
      </c>
      <c r="C45" s="9">
        <v>4</v>
      </c>
      <c r="D45" s="9" t="s">
        <v>36</v>
      </c>
      <c r="E45" s="9" t="s">
        <v>36</v>
      </c>
      <c r="F45" s="9" t="s">
        <v>36</v>
      </c>
      <c r="G45" s="9" t="s">
        <v>36</v>
      </c>
      <c r="H45" s="9" t="s">
        <v>36</v>
      </c>
      <c r="I45" s="9">
        <v>4</v>
      </c>
      <c r="J45" s="9" t="s">
        <v>36</v>
      </c>
      <c r="K45" s="9" t="s">
        <v>36</v>
      </c>
      <c r="L45" s="9" t="s">
        <v>36</v>
      </c>
      <c r="M45" s="9" t="s">
        <v>36</v>
      </c>
    </row>
    <row r="46" spans="1:13" x14ac:dyDescent="0.25">
      <c r="A46" s="99" t="s">
        <v>518</v>
      </c>
      <c r="B46" s="99" t="s">
        <v>285</v>
      </c>
      <c r="C46" s="9">
        <v>4</v>
      </c>
      <c r="D46" s="9">
        <v>4</v>
      </c>
      <c r="E46" s="9" t="s">
        <v>36</v>
      </c>
      <c r="F46" s="9" t="s">
        <v>36</v>
      </c>
      <c r="G46" s="9" t="s">
        <v>36</v>
      </c>
      <c r="H46" s="9" t="s">
        <v>36</v>
      </c>
      <c r="I46" s="9" t="s">
        <v>36</v>
      </c>
      <c r="J46" s="9" t="s">
        <v>36</v>
      </c>
      <c r="K46" s="9" t="s">
        <v>36</v>
      </c>
      <c r="L46" s="9" t="s">
        <v>36</v>
      </c>
      <c r="M46" s="9" t="s">
        <v>36</v>
      </c>
    </row>
    <row r="47" spans="1:13" x14ac:dyDescent="0.25">
      <c r="A47" s="99" t="s">
        <v>518</v>
      </c>
      <c r="B47" s="99" t="s">
        <v>519</v>
      </c>
      <c r="C47" s="9">
        <v>4</v>
      </c>
      <c r="D47" s="9" t="s">
        <v>36</v>
      </c>
      <c r="E47" s="9" t="s">
        <v>36</v>
      </c>
      <c r="F47" s="9" t="s">
        <v>36</v>
      </c>
      <c r="G47" s="9" t="s">
        <v>36</v>
      </c>
      <c r="H47" s="9" t="s">
        <v>36</v>
      </c>
      <c r="I47" s="9">
        <v>4</v>
      </c>
      <c r="J47" s="9" t="s">
        <v>36</v>
      </c>
      <c r="K47" s="9" t="s">
        <v>36</v>
      </c>
      <c r="L47" s="9" t="s">
        <v>36</v>
      </c>
      <c r="M47" s="9" t="s">
        <v>36</v>
      </c>
    </row>
    <row r="48" spans="1:13" x14ac:dyDescent="0.25">
      <c r="A48" s="99" t="s">
        <v>518</v>
      </c>
      <c r="B48" s="99" t="s">
        <v>494</v>
      </c>
      <c r="C48" s="9">
        <v>4</v>
      </c>
      <c r="D48" s="9" t="s">
        <v>36</v>
      </c>
      <c r="E48" s="9" t="s">
        <v>36</v>
      </c>
      <c r="F48" s="9" t="s">
        <v>36</v>
      </c>
      <c r="G48" s="9" t="s">
        <v>36</v>
      </c>
      <c r="H48" s="9" t="s">
        <v>36</v>
      </c>
      <c r="I48" s="9">
        <v>4</v>
      </c>
      <c r="J48" s="9" t="s">
        <v>36</v>
      </c>
      <c r="K48" s="9" t="s">
        <v>36</v>
      </c>
      <c r="L48" s="9" t="s">
        <v>36</v>
      </c>
      <c r="M48" s="9" t="s">
        <v>36</v>
      </c>
    </row>
    <row r="49" spans="1:13" x14ac:dyDescent="0.25">
      <c r="A49" s="99" t="s">
        <v>518</v>
      </c>
      <c r="B49" s="99" t="s">
        <v>520</v>
      </c>
      <c r="C49" s="9">
        <v>4</v>
      </c>
      <c r="D49" s="9">
        <v>4</v>
      </c>
      <c r="E49" s="9" t="s">
        <v>36</v>
      </c>
      <c r="F49" s="9" t="s">
        <v>36</v>
      </c>
      <c r="G49" s="9" t="s">
        <v>36</v>
      </c>
      <c r="H49" s="9" t="s">
        <v>36</v>
      </c>
      <c r="I49" s="9" t="s">
        <v>36</v>
      </c>
      <c r="J49" s="9" t="s">
        <v>36</v>
      </c>
      <c r="K49" s="9" t="s">
        <v>36</v>
      </c>
      <c r="L49" s="9" t="s">
        <v>36</v>
      </c>
      <c r="M49" s="9" t="s">
        <v>36</v>
      </c>
    </row>
    <row r="50" spans="1:13" x14ac:dyDescent="0.25">
      <c r="A50" s="99" t="s">
        <v>518</v>
      </c>
      <c r="B50" s="99" t="s">
        <v>224</v>
      </c>
      <c r="C50" s="9">
        <v>4</v>
      </c>
      <c r="D50" s="9" t="s">
        <v>36</v>
      </c>
      <c r="E50" s="9" t="s">
        <v>36</v>
      </c>
      <c r="F50" s="9" t="s">
        <v>36</v>
      </c>
      <c r="G50" s="9" t="s">
        <v>36</v>
      </c>
      <c r="H50" s="9" t="s">
        <v>36</v>
      </c>
      <c r="I50" s="9" t="s">
        <v>36</v>
      </c>
      <c r="J50" s="9">
        <v>4</v>
      </c>
      <c r="K50" s="9" t="s">
        <v>36</v>
      </c>
      <c r="L50" s="9" t="s">
        <v>36</v>
      </c>
      <c r="M50" s="9" t="s">
        <v>36</v>
      </c>
    </row>
    <row r="51" spans="1:13" x14ac:dyDescent="0.25">
      <c r="A51" s="99" t="s">
        <v>518</v>
      </c>
      <c r="B51" s="99" t="s">
        <v>188</v>
      </c>
      <c r="C51" s="9">
        <v>4</v>
      </c>
      <c r="D51" s="9">
        <v>4</v>
      </c>
      <c r="E51" s="9" t="s">
        <v>36</v>
      </c>
      <c r="F51" s="9" t="s">
        <v>36</v>
      </c>
      <c r="G51" s="9" t="s">
        <v>36</v>
      </c>
      <c r="H51" s="9" t="s">
        <v>36</v>
      </c>
      <c r="I51" s="9" t="s">
        <v>36</v>
      </c>
      <c r="J51" s="9" t="s">
        <v>36</v>
      </c>
      <c r="K51" s="9" t="s">
        <v>36</v>
      </c>
      <c r="L51" s="9" t="s">
        <v>36</v>
      </c>
      <c r="M51" s="9" t="s">
        <v>36</v>
      </c>
    </row>
    <row r="52" spans="1:13" x14ac:dyDescent="0.25">
      <c r="A52" s="99" t="s">
        <v>521</v>
      </c>
      <c r="B52" s="99" t="s">
        <v>179</v>
      </c>
      <c r="C52" s="9">
        <v>3</v>
      </c>
      <c r="D52" s="9">
        <v>3</v>
      </c>
      <c r="E52" s="9" t="s">
        <v>36</v>
      </c>
      <c r="F52" s="9" t="s">
        <v>36</v>
      </c>
      <c r="G52" s="9" t="s">
        <v>36</v>
      </c>
      <c r="H52" s="9" t="s">
        <v>36</v>
      </c>
      <c r="I52" s="9" t="s">
        <v>36</v>
      </c>
      <c r="J52" s="9" t="s">
        <v>36</v>
      </c>
      <c r="K52" s="9" t="s">
        <v>36</v>
      </c>
      <c r="L52" s="9" t="s">
        <v>36</v>
      </c>
      <c r="M52" s="9" t="s">
        <v>36</v>
      </c>
    </row>
    <row r="53" spans="1:13" x14ac:dyDescent="0.25">
      <c r="A53" s="99" t="s">
        <v>521</v>
      </c>
      <c r="B53" s="99" t="s">
        <v>234</v>
      </c>
      <c r="C53" s="9">
        <v>3</v>
      </c>
      <c r="D53" s="9" t="s">
        <v>36</v>
      </c>
      <c r="E53" s="9" t="s">
        <v>36</v>
      </c>
      <c r="F53" s="9" t="s">
        <v>36</v>
      </c>
      <c r="G53" s="9" t="s">
        <v>36</v>
      </c>
      <c r="H53" s="9" t="s">
        <v>36</v>
      </c>
      <c r="I53" s="9">
        <v>3</v>
      </c>
      <c r="J53" s="9" t="s">
        <v>36</v>
      </c>
      <c r="K53" s="9" t="s">
        <v>36</v>
      </c>
      <c r="L53" s="9" t="s">
        <v>36</v>
      </c>
      <c r="M53" s="9" t="s">
        <v>36</v>
      </c>
    </row>
    <row r="54" spans="1:13" x14ac:dyDescent="0.25">
      <c r="A54" s="99" t="s">
        <v>521</v>
      </c>
      <c r="B54" s="99" t="s">
        <v>374</v>
      </c>
      <c r="C54" s="9">
        <v>3</v>
      </c>
      <c r="D54" s="9">
        <v>3</v>
      </c>
      <c r="E54" s="9" t="s">
        <v>36</v>
      </c>
      <c r="F54" s="9" t="s">
        <v>36</v>
      </c>
      <c r="G54" s="9" t="s">
        <v>36</v>
      </c>
      <c r="H54" s="9" t="s">
        <v>36</v>
      </c>
      <c r="I54" s="9" t="s">
        <v>36</v>
      </c>
      <c r="J54" s="9" t="s">
        <v>36</v>
      </c>
      <c r="K54" s="9" t="s">
        <v>36</v>
      </c>
      <c r="L54" s="9" t="s">
        <v>36</v>
      </c>
      <c r="M54" s="9" t="s">
        <v>36</v>
      </c>
    </row>
    <row r="55" spans="1:13" x14ac:dyDescent="0.25">
      <c r="A55" s="99" t="s">
        <v>521</v>
      </c>
      <c r="B55" s="99" t="s">
        <v>303</v>
      </c>
      <c r="C55" s="9">
        <v>3</v>
      </c>
      <c r="D55" s="9" t="s">
        <v>36</v>
      </c>
      <c r="E55" s="9" t="s">
        <v>36</v>
      </c>
      <c r="F55" s="9" t="s">
        <v>36</v>
      </c>
      <c r="G55" s="9" t="s">
        <v>36</v>
      </c>
      <c r="H55" s="9" t="s">
        <v>36</v>
      </c>
      <c r="I55" s="9">
        <v>3</v>
      </c>
      <c r="J55" s="9" t="s">
        <v>36</v>
      </c>
      <c r="K55" s="9" t="s">
        <v>36</v>
      </c>
      <c r="L55" s="9" t="s">
        <v>36</v>
      </c>
      <c r="M55" s="9" t="s">
        <v>36</v>
      </c>
    </row>
    <row r="56" spans="1:13" x14ac:dyDescent="0.25">
      <c r="A56" s="99" t="s">
        <v>521</v>
      </c>
      <c r="B56" s="99" t="s">
        <v>238</v>
      </c>
      <c r="C56" s="9">
        <v>3</v>
      </c>
      <c r="D56" s="9" t="s">
        <v>36</v>
      </c>
      <c r="E56" s="9" t="s">
        <v>36</v>
      </c>
      <c r="F56" s="9" t="s">
        <v>36</v>
      </c>
      <c r="G56" s="9" t="s">
        <v>36</v>
      </c>
      <c r="H56" s="9" t="s">
        <v>36</v>
      </c>
      <c r="I56" s="9" t="s">
        <v>36</v>
      </c>
      <c r="J56" s="9" t="s">
        <v>36</v>
      </c>
      <c r="K56" s="9" t="s">
        <v>36</v>
      </c>
      <c r="L56" s="9">
        <v>3</v>
      </c>
      <c r="M56" s="9" t="s">
        <v>36</v>
      </c>
    </row>
    <row r="57" spans="1:13" x14ac:dyDescent="0.25">
      <c r="A57" s="99" t="s">
        <v>521</v>
      </c>
      <c r="B57" s="99" t="s">
        <v>522</v>
      </c>
      <c r="C57" s="9">
        <v>3</v>
      </c>
      <c r="D57" s="9" t="s">
        <v>36</v>
      </c>
      <c r="E57" s="9" t="s">
        <v>36</v>
      </c>
      <c r="F57" s="9" t="s">
        <v>36</v>
      </c>
      <c r="G57" s="9" t="s">
        <v>36</v>
      </c>
      <c r="H57" s="9" t="s">
        <v>36</v>
      </c>
      <c r="I57" s="9">
        <v>3</v>
      </c>
      <c r="J57" s="9" t="s">
        <v>36</v>
      </c>
      <c r="K57" s="9" t="s">
        <v>36</v>
      </c>
      <c r="L57" s="9" t="s">
        <v>36</v>
      </c>
      <c r="M57" s="9" t="s">
        <v>36</v>
      </c>
    </row>
    <row r="58" spans="1:13" x14ac:dyDescent="0.25">
      <c r="A58" s="99" t="s">
        <v>521</v>
      </c>
      <c r="B58" s="99" t="s">
        <v>290</v>
      </c>
      <c r="C58" s="9">
        <v>3</v>
      </c>
      <c r="D58" s="9">
        <v>1</v>
      </c>
      <c r="E58" s="9" t="s">
        <v>36</v>
      </c>
      <c r="F58" s="9" t="s">
        <v>36</v>
      </c>
      <c r="G58" s="9" t="s">
        <v>36</v>
      </c>
      <c r="H58" s="9" t="s">
        <v>36</v>
      </c>
      <c r="I58" s="9" t="s">
        <v>36</v>
      </c>
      <c r="J58" s="9" t="s">
        <v>36</v>
      </c>
      <c r="K58" s="9" t="s">
        <v>36</v>
      </c>
      <c r="L58" s="9">
        <v>2</v>
      </c>
      <c r="M58" s="9" t="s">
        <v>36</v>
      </c>
    </row>
    <row r="59" spans="1:13" x14ac:dyDescent="0.25">
      <c r="A59" s="99" t="s">
        <v>521</v>
      </c>
      <c r="B59" s="99" t="s">
        <v>523</v>
      </c>
      <c r="C59" s="9">
        <v>3</v>
      </c>
      <c r="D59" s="9">
        <v>3</v>
      </c>
      <c r="E59" s="9" t="s">
        <v>36</v>
      </c>
      <c r="F59" s="9" t="s">
        <v>36</v>
      </c>
      <c r="G59" s="9" t="s">
        <v>36</v>
      </c>
      <c r="H59" s="9" t="s">
        <v>36</v>
      </c>
      <c r="I59" s="9" t="s">
        <v>36</v>
      </c>
      <c r="J59" s="9" t="s">
        <v>36</v>
      </c>
      <c r="K59" s="9" t="s">
        <v>36</v>
      </c>
      <c r="L59" s="9" t="s">
        <v>36</v>
      </c>
      <c r="M59" s="9" t="s">
        <v>36</v>
      </c>
    </row>
    <row r="60" spans="1:13" x14ac:dyDescent="0.25">
      <c r="A60" s="99" t="s">
        <v>521</v>
      </c>
      <c r="B60" s="99" t="s">
        <v>455</v>
      </c>
      <c r="C60" s="9">
        <v>3</v>
      </c>
      <c r="D60" s="9" t="s">
        <v>36</v>
      </c>
      <c r="E60" s="9" t="s">
        <v>36</v>
      </c>
      <c r="F60" s="9" t="s">
        <v>36</v>
      </c>
      <c r="G60" s="9" t="s">
        <v>36</v>
      </c>
      <c r="H60" s="9" t="s">
        <v>36</v>
      </c>
      <c r="I60" s="9" t="s">
        <v>36</v>
      </c>
      <c r="J60" s="9" t="s">
        <v>36</v>
      </c>
      <c r="K60" s="9" t="s">
        <v>36</v>
      </c>
      <c r="L60" s="9" t="s">
        <v>36</v>
      </c>
      <c r="M60" s="9">
        <v>3</v>
      </c>
    </row>
    <row r="61" spans="1:13" x14ac:dyDescent="0.25">
      <c r="A61" s="99" t="s">
        <v>524</v>
      </c>
      <c r="B61" s="99" t="s">
        <v>145</v>
      </c>
      <c r="C61" s="9">
        <v>2</v>
      </c>
      <c r="D61" s="9">
        <v>2</v>
      </c>
      <c r="E61" s="9" t="s">
        <v>36</v>
      </c>
      <c r="F61" s="9" t="s">
        <v>36</v>
      </c>
      <c r="G61" s="9" t="s">
        <v>36</v>
      </c>
      <c r="H61" s="9" t="s">
        <v>36</v>
      </c>
      <c r="I61" s="9" t="s">
        <v>36</v>
      </c>
      <c r="J61" s="9" t="s">
        <v>36</v>
      </c>
      <c r="K61" s="9" t="s">
        <v>36</v>
      </c>
      <c r="L61" s="9" t="s">
        <v>36</v>
      </c>
      <c r="M61" s="9" t="s">
        <v>36</v>
      </c>
    </row>
    <row r="62" spans="1:13" x14ac:dyDescent="0.25">
      <c r="A62" s="99" t="s">
        <v>524</v>
      </c>
      <c r="B62" s="99" t="s">
        <v>192</v>
      </c>
      <c r="C62" s="9">
        <v>2</v>
      </c>
      <c r="D62" s="9">
        <v>2</v>
      </c>
      <c r="E62" s="9" t="s">
        <v>36</v>
      </c>
      <c r="F62" s="9" t="s">
        <v>36</v>
      </c>
      <c r="G62" s="9" t="s">
        <v>36</v>
      </c>
      <c r="H62" s="9" t="s">
        <v>36</v>
      </c>
      <c r="I62" s="9" t="s">
        <v>36</v>
      </c>
      <c r="J62" s="9" t="s">
        <v>36</v>
      </c>
      <c r="K62" s="9" t="s">
        <v>36</v>
      </c>
      <c r="L62" s="9" t="s">
        <v>36</v>
      </c>
      <c r="M62" s="9" t="s">
        <v>36</v>
      </c>
    </row>
    <row r="63" spans="1:13" x14ac:dyDescent="0.25">
      <c r="A63" s="99" t="s">
        <v>524</v>
      </c>
      <c r="B63" s="99" t="s">
        <v>164</v>
      </c>
      <c r="C63" s="9">
        <v>2</v>
      </c>
      <c r="D63" s="9">
        <v>2</v>
      </c>
      <c r="E63" s="9" t="s">
        <v>36</v>
      </c>
      <c r="F63" s="9" t="s">
        <v>36</v>
      </c>
      <c r="G63" s="9" t="s">
        <v>36</v>
      </c>
      <c r="H63" s="9" t="s">
        <v>36</v>
      </c>
      <c r="I63" s="9" t="s">
        <v>36</v>
      </c>
      <c r="J63" s="9" t="s">
        <v>36</v>
      </c>
      <c r="K63" s="9" t="s">
        <v>36</v>
      </c>
      <c r="L63" s="9" t="s">
        <v>36</v>
      </c>
      <c r="M63" s="9" t="s">
        <v>36</v>
      </c>
    </row>
    <row r="64" spans="1:13" x14ac:dyDescent="0.25">
      <c r="A64" s="99" t="s">
        <v>524</v>
      </c>
      <c r="B64" s="99" t="s">
        <v>187</v>
      </c>
      <c r="C64" s="9">
        <v>2</v>
      </c>
      <c r="D64" s="9">
        <v>2</v>
      </c>
      <c r="E64" s="9" t="s">
        <v>36</v>
      </c>
      <c r="F64" s="9" t="s">
        <v>36</v>
      </c>
      <c r="G64" s="9" t="s">
        <v>36</v>
      </c>
      <c r="H64" s="9" t="s">
        <v>36</v>
      </c>
      <c r="I64" s="9" t="s">
        <v>36</v>
      </c>
      <c r="J64" s="9" t="s">
        <v>36</v>
      </c>
      <c r="K64" s="9" t="s">
        <v>36</v>
      </c>
      <c r="L64" s="9" t="s">
        <v>36</v>
      </c>
      <c r="M64" s="9" t="s">
        <v>36</v>
      </c>
    </row>
    <row r="65" spans="1:13" x14ac:dyDescent="0.25">
      <c r="A65" s="99" t="s">
        <v>524</v>
      </c>
      <c r="B65" s="99" t="s">
        <v>525</v>
      </c>
      <c r="C65" s="9">
        <v>2</v>
      </c>
      <c r="D65" s="9" t="s">
        <v>36</v>
      </c>
      <c r="E65" s="9" t="s">
        <v>36</v>
      </c>
      <c r="F65" s="9" t="s">
        <v>36</v>
      </c>
      <c r="G65" s="9" t="s">
        <v>36</v>
      </c>
      <c r="H65" s="9" t="s">
        <v>36</v>
      </c>
      <c r="I65" s="9">
        <v>2</v>
      </c>
      <c r="J65" s="9" t="s">
        <v>36</v>
      </c>
      <c r="K65" s="9" t="s">
        <v>36</v>
      </c>
      <c r="L65" s="9" t="s">
        <v>36</v>
      </c>
      <c r="M65" s="9" t="s">
        <v>36</v>
      </c>
    </row>
    <row r="66" spans="1:13" x14ac:dyDescent="0.25">
      <c r="A66" s="99" t="s">
        <v>524</v>
      </c>
      <c r="B66" s="99" t="s">
        <v>297</v>
      </c>
      <c r="C66" s="9">
        <v>2</v>
      </c>
      <c r="D66" s="9" t="s">
        <v>36</v>
      </c>
      <c r="E66" s="9" t="s">
        <v>36</v>
      </c>
      <c r="F66" s="9" t="s">
        <v>36</v>
      </c>
      <c r="G66" s="9" t="s">
        <v>36</v>
      </c>
      <c r="H66" s="9" t="s">
        <v>36</v>
      </c>
      <c r="I66" s="9">
        <v>2</v>
      </c>
      <c r="J66" s="9" t="s">
        <v>36</v>
      </c>
      <c r="K66" s="9" t="s">
        <v>36</v>
      </c>
      <c r="L66" s="9" t="s">
        <v>36</v>
      </c>
      <c r="M66" s="9" t="s">
        <v>36</v>
      </c>
    </row>
    <row r="67" spans="1:13" x14ac:dyDescent="0.25">
      <c r="A67" s="99" t="s">
        <v>524</v>
      </c>
      <c r="B67" s="99" t="s">
        <v>526</v>
      </c>
      <c r="C67" s="9">
        <v>2</v>
      </c>
      <c r="D67" s="9" t="s">
        <v>36</v>
      </c>
      <c r="E67" s="9" t="s">
        <v>36</v>
      </c>
      <c r="F67" s="9" t="s">
        <v>36</v>
      </c>
      <c r="G67" s="9" t="s">
        <v>36</v>
      </c>
      <c r="H67" s="9" t="s">
        <v>36</v>
      </c>
      <c r="I67" s="9">
        <v>2</v>
      </c>
      <c r="J67" s="9" t="s">
        <v>36</v>
      </c>
      <c r="K67" s="9" t="s">
        <v>36</v>
      </c>
      <c r="L67" s="9" t="s">
        <v>36</v>
      </c>
      <c r="M67" s="9" t="s">
        <v>36</v>
      </c>
    </row>
    <row r="68" spans="1:13" x14ac:dyDescent="0.25">
      <c r="A68" s="99" t="s">
        <v>524</v>
      </c>
      <c r="B68" s="99" t="s">
        <v>283</v>
      </c>
      <c r="C68" s="9">
        <v>2</v>
      </c>
      <c r="D68" s="9" t="s">
        <v>36</v>
      </c>
      <c r="E68" s="9" t="s">
        <v>36</v>
      </c>
      <c r="F68" s="9" t="s">
        <v>36</v>
      </c>
      <c r="G68" s="9" t="s">
        <v>36</v>
      </c>
      <c r="H68" s="9" t="s">
        <v>36</v>
      </c>
      <c r="I68" s="9">
        <v>2</v>
      </c>
      <c r="J68" s="9" t="s">
        <v>36</v>
      </c>
      <c r="K68" s="9" t="s">
        <v>36</v>
      </c>
      <c r="L68" s="9" t="s">
        <v>36</v>
      </c>
      <c r="M68" s="9" t="s">
        <v>36</v>
      </c>
    </row>
    <row r="69" spans="1:13" x14ac:dyDescent="0.25">
      <c r="A69" s="99" t="s">
        <v>524</v>
      </c>
      <c r="B69" s="99" t="s">
        <v>492</v>
      </c>
      <c r="C69" s="9">
        <v>2</v>
      </c>
      <c r="D69" s="9" t="s">
        <v>36</v>
      </c>
      <c r="E69" s="9" t="s">
        <v>36</v>
      </c>
      <c r="F69" s="9" t="s">
        <v>36</v>
      </c>
      <c r="G69" s="9" t="s">
        <v>36</v>
      </c>
      <c r="H69" s="9" t="s">
        <v>36</v>
      </c>
      <c r="I69" s="9">
        <v>2</v>
      </c>
      <c r="J69" s="9" t="s">
        <v>36</v>
      </c>
      <c r="K69" s="9" t="s">
        <v>36</v>
      </c>
      <c r="L69" s="9" t="s">
        <v>36</v>
      </c>
      <c r="M69" s="9" t="s">
        <v>36</v>
      </c>
    </row>
    <row r="70" spans="1:13" x14ac:dyDescent="0.25">
      <c r="A70" s="99" t="s">
        <v>524</v>
      </c>
      <c r="B70" s="99" t="s">
        <v>181</v>
      </c>
      <c r="C70" s="9">
        <v>2</v>
      </c>
      <c r="D70" s="9">
        <v>2</v>
      </c>
      <c r="E70" s="9" t="s">
        <v>36</v>
      </c>
      <c r="F70" s="9" t="s">
        <v>36</v>
      </c>
      <c r="G70" s="9" t="s">
        <v>36</v>
      </c>
      <c r="H70" s="9" t="s">
        <v>36</v>
      </c>
      <c r="I70" s="9" t="s">
        <v>36</v>
      </c>
      <c r="J70" s="9" t="s">
        <v>36</v>
      </c>
      <c r="K70" s="9" t="s">
        <v>36</v>
      </c>
      <c r="L70" s="9" t="s">
        <v>36</v>
      </c>
      <c r="M70" s="9" t="s">
        <v>36</v>
      </c>
    </row>
    <row r="71" spans="1:13" x14ac:dyDescent="0.25">
      <c r="A71" s="99" t="s">
        <v>524</v>
      </c>
      <c r="B71" s="99" t="s">
        <v>272</v>
      </c>
      <c r="C71" s="9">
        <v>2</v>
      </c>
      <c r="D71" s="9" t="s">
        <v>36</v>
      </c>
      <c r="E71" s="9">
        <v>1</v>
      </c>
      <c r="F71" s="9" t="s">
        <v>36</v>
      </c>
      <c r="G71" s="9" t="s">
        <v>36</v>
      </c>
      <c r="H71" s="9">
        <v>1</v>
      </c>
      <c r="I71" s="9" t="s">
        <v>36</v>
      </c>
      <c r="J71" s="9" t="s">
        <v>36</v>
      </c>
      <c r="K71" s="9" t="s">
        <v>36</v>
      </c>
      <c r="L71" s="9" t="s">
        <v>36</v>
      </c>
      <c r="M71" s="9" t="s">
        <v>36</v>
      </c>
    </row>
    <row r="72" spans="1:13" x14ac:dyDescent="0.25">
      <c r="A72" s="99" t="s">
        <v>524</v>
      </c>
      <c r="B72" s="99" t="s">
        <v>300</v>
      </c>
      <c r="C72" s="9">
        <v>2</v>
      </c>
      <c r="D72" s="9" t="s">
        <v>36</v>
      </c>
      <c r="E72" s="9" t="s">
        <v>36</v>
      </c>
      <c r="F72" s="9" t="s">
        <v>36</v>
      </c>
      <c r="G72" s="9" t="s">
        <v>36</v>
      </c>
      <c r="H72" s="9" t="s">
        <v>36</v>
      </c>
      <c r="I72" s="9">
        <v>2</v>
      </c>
      <c r="J72" s="9" t="s">
        <v>36</v>
      </c>
      <c r="K72" s="9" t="s">
        <v>36</v>
      </c>
      <c r="L72" s="9" t="s">
        <v>36</v>
      </c>
      <c r="M72" s="9" t="s">
        <v>36</v>
      </c>
    </row>
    <row r="73" spans="1:13" x14ac:dyDescent="0.25">
      <c r="A73" s="99" t="s">
        <v>524</v>
      </c>
      <c r="B73" s="99" t="s">
        <v>141</v>
      </c>
      <c r="C73" s="9">
        <v>2</v>
      </c>
      <c r="D73" s="9">
        <v>1</v>
      </c>
      <c r="E73" s="9">
        <v>1</v>
      </c>
      <c r="F73" s="9" t="s">
        <v>36</v>
      </c>
      <c r="G73" s="9" t="s">
        <v>36</v>
      </c>
      <c r="H73" s="9" t="s">
        <v>36</v>
      </c>
      <c r="I73" s="9" t="s">
        <v>36</v>
      </c>
      <c r="J73" s="9" t="s">
        <v>36</v>
      </c>
      <c r="K73" s="9" t="s">
        <v>36</v>
      </c>
      <c r="L73" s="9" t="s">
        <v>36</v>
      </c>
      <c r="M73" s="9" t="s">
        <v>36</v>
      </c>
    </row>
    <row r="74" spans="1:13" x14ac:dyDescent="0.25">
      <c r="A74" s="99" t="s">
        <v>524</v>
      </c>
      <c r="B74" s="99" t="s">
        <v>292</v>
      </c>
      <c r="C74" s="9">
        <v>2</v>
      </c>
      <c r="D74" s="9">
        <v>1</v>
      </c>
      <c r="E74" s="9" t="s">
        <v>36</v>
      </c>
      <c r="F74" s="9" t="s">
        <v>36</v>
      </c>
      <c r="G74" s="9" t="s">
        <v>36</v>
      </c>
      <c r="H74" s="9" t="s">
        <v>36</v>
      </c>
      <c r="I74" s="9" t="s">
        <v>36</v>
      </c>
      <c r="J74" s="9" t="s">
        <v>36</v>
      </c>
      <c r="K74" s="9" t="s">
        <v>36</v>
      </c>
      <c r="L74" s="9" t="s">
        <v>36</v>
      </c>
      <c r="M74" s="9">
        <v>1</v>
      </c>
    </row>
    <row r="75" spans="1:13" x14ac:dyDescent="0.25">
      <c r="A75" s="99" t="s">
        <v>527</v>
      </c>
      <c r="B75" s="99" t="s">
        <v>200</v>
      </c>
      <c r="C75" s="9">
        <v>1</v>
      </c>
      <c r="D75" s="9">
        <v>1</v>
      </c>
      <c r="E75" s="9" t="s">
        <v>36</v>
      </c>
      <c r="F75" s="9" t="s">
        <v>36</v>
      </c>
      <c r="G75" s="9" t="s">
        <v>36</v>
      </c>
      <c r="H75" s="9" t="s">
        <v>36</v>
      </c>
      <c r="I75" s="9" t="s">
        <v>36</v>
      </c>
      <c r="J75" s="9" t="s">
        <v>36</v>
      </c>
      <c r="K75" s="9" t="s">
        <v>36</v>
      </c>
      <c r="L75" s="9" t="s">
        <v>36</v>
      </c>
      <c r="M75" s="9" t="s">
        <v>36</v>
      </c>
    </row>
    <row r="76" spans="1:13" x14ac:dyDescent="0.25">
      <c r="A76" s="99" t="s">
        <v>527</v>
      </c>
      <c r="B76" s="99" t="s">
        <v>175</v>
      </c>
      <c r="C76" s="9">
        <v>1</v>
      </c>
      <c r="D76" s="9">
        <v>1</v>
      </c>
      <c r="E76" s="9" t="s">
        <v>36</v>
      </c>
      <c r="F76" s="9" t="s">
        <v>36</v>
      </c>
      <c r="G76" s="9" t="s">
        <v>36</v>
      </c>
      <c r="H76" s="9" t="s">
        <v>36</v>
      </c>
      <c r="I76" s="9" t="s">
        <v>36</v>
      </c>
      <c r="J76" s="9" t="s">
        <v>36</v>
      </c>
      <c r="K76" s="9" t="s">
        <v>36</v>
      </c>
      <c r="L76" s="9" t="s">
        <v>36</v>
      </c>
      <c r="M76" s="9" t="s">
        <v>36</v>
      </c>
    </row>
    <row r="77" spans="1:13" x14ac:dyDescent="0.25">
      <c r="A77" s="99" t="s">
        <v>527</v>
      </c>
      <c r="B77" s="99" t="s">
        <v>151</v>
      </c>
      <c r="C77" s="9">
        <v>1</v>
      </c>
      <c r="D77" s="9">
        <v>1</v>
      </c>
      <c r="E77" s="9" t="s">
        <v>36</v>
      </c>
      <c r="F77" s="9" t="s">
        <v>36</v>
      </c>
      <c r="G77" s="9" t="s">
        <v>36</v>
      </c>
      <c r="H77" s="9" t="s">
        <v>36</v>
      </c>
      <c r="I77" s="9" t="s">
        <v>36</v>
      </c>
      <c r="J77" s="9" t="s">
        <v>36</v>
      </c>
      <c r="K77" s="9" t="s">
        <v>36</v>
      </c>
      <c r="L77" s="9" t="s">
        <v>36</v>
      </c>
      <c r="M77" s="9" t="s">
        <v>36</v>
      </c>
    </row>
    <row r="78" spans="1:13" x14ac:dyDescent="0.25">
      <c r="A78" s="99" t="s">
        <v>527</v>
      </c>
      <c r="B78" s="99" t="s">
        <v>528</v>
      </c>
      <c r="C78" s="9">
        <v>1</v>
      </c>
      <c r="D78" s="9">
        <v>1</v>
      </c>
      <c r="E78" s="9" t="s">
        <v>36</v>
      </c>
      <c r="F78" s="9" t="s">
        <v>36</v>
      </c>
      <c r="G78" s="9" t="s">
        <v>36</v>
      </c>
      <c r="H78" s="9" t="s">
        <v>36</v>
      </c>
      <c r="I78" s="9" t="s">
        <v>36</v>
      </c>
      <c r="J78" s="9" t="s">
        <v>36</v>
      </c>
      <c r="K78" s="9" t="s">
        <v>36</v>
      </c>
      <c r="L78" s="9" t="s">
        <v>36</v>
      </c>
      <c r="M78" s="9" t="s">
        <v>36</v>
      </c>
    </row>
    <row r="79" spans="1:13" x14ac:dyDescent="0.25">
      <c r="A79" s="99" t="s">
        <v>527</v>
      </c>
      <c r="B79" s="99" t="s">
        <v>206</v>
      </c>
      <c r="C79" s="9">
        <v>1</v>
      </c>
      <c r="D79" s="9">
        <v>1</v>
      </c>
      <c r="E79" s="9" t="s">
        <v>36</v>
      </c>
      <c r="F79" s="9" t="s">
        <v>36</v>
      </c>
      <c r="G79" s="9" t="s">
        <v>36</v>
      </c>
      <c r="H79" s="9" t="s">
        <v>36</v>
      </c>
      <c r="I79" s="9" t="s">
        <v>36</v>
      </c>
      <c r="J79" s="9" t="s">
        <v>36</v>
      </c>
      <c r="K79" s="9" t="s">
        <v>36</v>
      </c>
      <c r="L79" s="9" t="s">
        <v>36</v>
      </c>
      <c r="M79" s="9" t="s">
        <v>36</v>
      </c>
    </row>
    <row r="80" spans="1:13" x14ac:dyDescent="0.25">
      <c r="A80" s="99" t="s">
        <v>527</v>
      </c>
      <c r="B80" s="99" t="s">
        <v>237</v>
      </c>
      <c r="C80" s="9">
        <v>1</v>
      </c>
      <c r="D80" s="9" t="s">
        <v>36</v>
      </c>
      <c r="E80" s="9" t="s">
        <v>36</v>
      </c>
      <c r="F80" s="9" t="s">
        <v>36</v>
      </c>
      <c r="G80" s="9" t="s">
        <v>36</v>
      </c>
      <c r="H80" s="9" t="s">
        <v>36</v>
      </c>
      <c r="I80" s="9">
        <v>1</v>
      </c>
      <c r="J80" s="9" t="s">
        <v>36</v>
      </c>
      <c r="K80" s="9" t="s">
        <v>36</v>
      </c>
      <c r="L80" s="9" t="s">
        <v>36</v>
      </c>
      <c r="M80" s="9" t="s">
        <v>36</v>
      </c>
    </row>
    <row r="81" spans="1:13" x14ac:dyDescent="0.25">
      <c r="A81" s="99" t="s">
        <v>527</v>
      </c>
      <c r="B81" s="99" t="s">
        <v>296</v>
      </c>
      <c r="C81" s="9">
        <v>1</v>
      </c>
      <c r="D81" s="9">
        <v>1</v>
      </c>
      <c r="E81" s="9" t="s">
        <v>36</v>
      </c>
      <c r="F81" s="9" t="s">
        <v>36</v>
      </c>
      <c r="G81" s="9" t="s">
        <v>36</v>
      </c>
      <c r="H81" s="9" t="s">
        <v>36</v>
      </c>
      <c r="I81" s="9" t="s">
        <v>36</v>
      </c>
      <c r="J81" s="9" t="s">
        <v>36</v>
      </c>
      <c r="K81" s="9" t="s">
        <v>36</v>
      </c>
      <c r="L81" s="9" t="s">
        <v>36</v>
      </c>
      <c r="M81" s="9" t="s">
        <v>36</v>
      </c>
    </row>
    <row r="82" spans="1:13" x14ac:dyDescent="0.25">
      <c r="A82" s="99" t="s">
        <v>527</v>
      </c>
      <c r="B82" s="99" t="s">
        <v>503</v>
      </c>
      <c r="C82" s="9">
        <v>1</v>
      </c>
      <c r="D82" s="9">
        <v>1</v>
      </c>
      <c r="E82" s="9" t="s">
        <v>36</v>
      </c>
      <c r="F82" s="9" t="s">
        <v>36</v>
      </c>
      <c r="G82" s="9" t="s">
        <v>36</v>
      </c>
      <c r="H82" s="9" t="s">
        <v>36</v>
      </c>
      <c r="I82" s="9" t="s">
        <v>36</v>
      </c>
      <c r="J82" s="9" t="s">
        <v>36</v>
      </c>
      <c r="K82" s="9" t="s">
        <v>36</v>
      </c>
      <c r="L82" s="9" t="s">
        <v>36</v>
      </c>
      <c r="M82" s="9" t="s">
        <v>36</v>
      </c>
    </row>
    <row r="83" spans="1:13" x14ac:dyDescent="0.25">
      <c r="A83" s="99" t="s">
        <v>527</v>
      </c>
      <c r="B83" s="99" t="s">
        <v>529</v>
      </c>
      <c r="C83" s="9">
        <v>1</v>
      </c>
      <c r="D83" s="9" t="s">
        <v>36</v>
      </c>
      <c r="E83" s="9">
        <v>1</v>
      </c>
      <c r="F83" s="9" t="s">
        <v>36</v>
      </c>
      <c r="G83" s="9" t="s">
        <v>36</v>
      </c>
      <c r="H83" s="9" t="s">
        <v>36</v>
      </c>
      <c r="I83" s="9" t="s">
        <v>36</v>
      </c>
      <c r="J83" s="9" t="s">
        <v>36</v>
      </c>
      <c r="K83" s="9" t="s">
        <v>36</v>
      </c>
      <c r="L83" s="9" t="s">
        <v>36</v>
      </c>
      <c r="M83" s="9" t="s">
        <v>36</v>
      </c>
    </row>
    <row r="84" spans="1:13" x14ac:dyDescent="0.25">
      <c r="A84" s="99" t="s">
        <v>527</v>
      </c>
      <c r="B84" s="99" t="s">
        <v>247</v>
      </c>
      <c r="C84" s="9">
        <v>1</v>
      </c>
      <c r="D84" s="9" t="s">
        <v>36</v>
      </c>
      <c r="E84" s="9" t="s">
        <v>36</v>
      </c>
      <c r="F84" s="9" t="s">
        <v>36</v>
      </c>
      <c r="G84" s="9" t="s">
        <v>36</v>
      </c>
      <c r="H84" s="9" t="s">
        <v>36</v>
      </c>
      <c r="I84" s="9" t="s">
        <v>36</v>
      </c>
      <c r="J84" s="9" t="s">
        <v>36</v>
      </c>
      <c r="K84" s="9" t="s">
        <v>36</v>
      </c>
      <c r="L84" s="9" t="s">
        <v>36</v>
      </c>
      <c r="M84" s="9">
        <v>1</v>
      </c>
    </row>
    <row r="85" spans="1:13" x14ac:dyDescent="0.25">
      <c r="A85" s="99" t="s">
        <v>527</v>
      </c>
      <c r="B85" s="99" t="s">
        <v>298</v>
      </c>
      <c r="C85" s="9">
        <v>1</v>
      </c>
      <c r="D85" s="9" t="s">
        <v>36</v>
      </c>
      <c r="E85" s="9" t="s">
        <v>36</v>
      </c>
      <c r="F85" s="9" t="s">
        <v>36</v>
      </c>
      <c r="G85" s="9" t="s">
        <v>36</v>
      </c>
      <c r="H85" s="9" t="s">
        <v>36</v>
      </c>
      <c r="I85" s="9">
        <v>1</v>
      </c>
      <c r="J85" s="9" t="s">
        <v>36</v>
      </c>
      <c r="K85" s="9" t="s">
        <v>36</v>
      </c>
      <c r="L85" s="9" t="s">
        <v>36</v>
      </c>
      <c r="M85" s="9" t="s">
        <v>36</v>
      </c>
    </row>
    <row r="86" spans="1:13" x14ac:dyDescent="0.25">
      <c r="A86" s="99" t="s">
        <v>527</v>
      </c>
      <c r="B86" s="99" t="s">
        <v>491</v>
      </c>
      <c r="C86" s="9">
        <v>1</v>
      </c>
      <c r="D86" s="9" t="s">
        <v>36</v>
      </c>
      <c r="E86" s="9" t="s">
        <v>36</v>
      </c>
      <c r="F86" s="9" t="s">
        <v>36</v>
      </c>
      <c r="G86" s="9" t="s">
        <v>36</v>
      </c>
      <c r="H86" s="9" t="s">
        <v>36</v>
      </c>
      <c r="I86" s="9" t="s">
        <v>36</v>
      </c>
      <c r="J86" s="9" t="s">
        <v>36</v>
      </c>
      <c r="K86" s="9" t="s">
        <v>36</v>
      </c>
      <c r="L86" s="9" t="s">
        <v>36</v>
      </c>
      <c r="M86" s="9">
        <v>1</v>
      </c>
    </row>
    <row r="87" spans="1:13" x14ac:dyDescent="0.25">
      <c r="A87" s="99" t="s">
        <v>527</v>
      </c>
      <c r="B87" s="99" t="s">
        <v>493</v>
      </c>
      <c r="C87" s="9">
        <v>1</v>
      </c>
      <c r="D87" s="9" t="s">
        <v>36</v>
      </c>
      <c r="E87" s="9" t="s">
        <v>36</v>
      </c>
      <c r="F87" s="9" t="s">
        <v>36</v>
      </c>
      <c r="G87" s="9" t="s">
        <v>36</v>
      </c>
      <c r="H87" s="9" t="s">
        <v>36</v>
      </c>
      <c r="I87" s="9">
        <v>1</v>
      </c>
      <c r="J87" s="9" t="s">
        <v>36</v>
      </c>
      <c r="K87" s="9" t="s">
        <v>36</v>
      </c>
      <c r="L87" s="9" t="s">
        <v>36</v>
      </c>
      <c r="M87" s="9" t="s">
        <v>36</v>
      </c>
    </row>
    <row r="88" spans="1:13" x14ac:dyDescent="0.25">
      <c r="A88" s="99" t="s">
        <v>527</v>
      </c>
      <c r="B88" s="99" t="s">
        <v>530</v>
      </c>
      <c r="C88" s="9">
        <v>1</v>
      </c>
      <c r="D88" s="9" t="s">
        <v>36</v>
      </c>
      <c r="E88" s="9" t="s">
        <v>36</v>
      </c>
      <c r="F88" s="9" t="s">
        <v>36</v>
      </c>
      <c r="G88" s="9" t="s">
        <v>36</v>
      </c>
      <c r="H88" s="9" t="s">
        <v>36</v>
      </c>
      <c r="I88" s="9" t="s">
        <v>36</v>
      </c>
      <c r="J88" s="9">
        <v>1</v>
      </c>
      <c r="K88" s="9" t="s">
        <v>36</v>
      </c>
      <c r="L88" s="9" t="s">
        <v>36</v>
      </c>
      <c r="M88" s="9" t="s">
        <v>36</v>
      </c>
    </row>
    <row r="89" spans="1:13" x14ac:dyDescent="0.25">
      <c r="A89" s="99" t="s">
        <v>527</v>
      </c>
      <c r="B89" s="99" t="s">
        <v>531</v>
      </c>
      <c r="C89" s="9">
        <v>1</v>
      </c>
      <c r="D89" s="9" t="s">
        <v>36</v>
      </c>
      <c r="E89" s="9" t="s">
        <v>36</v>
      </c>
      <c r="F89" s="9" t="s">
        <v>36</v>
      </c>
      <c r="G89" s="9" t="s">
        <v>36</v>
      </c>
      <c r="H89" s="9" t="s">
        <v>36</v>
      </c>
      <c r="I89" s="9">
        <v>1</v>
      </c>
      <c r="J89" s="9" t="s">
        <v>36</v>
      </c>
      <c r="K89" s="9" t="s">
        <v>36</v>
      </c>
      <c r="L89" s="9" t="s">
        <v>36</v>
      </c>
      <c r="M89" s="9" t="s">
        <v>36</v>
      </c>
    </row>
    <row r="90" spans="1:13" x14ac:dyDescent="0.25">
      <c r="A90" s="99" t="s">
        <v>527</v>
      </c>
      <c r="B90" s="99" t="s">
        <v>299</v>
      </c>
      <c r="C90" s="9">
        <v>1</v>
      </c>
      <c r="D90" s="9" t="s">
        <v>36</v>
      </c>
      <c r="E90" s="9" t="s">
        <v>36</v>
      </c>
      <c r="F90" s="9" t="s">
        <v>36</v>
      </c>
      <c r="G90" s="9" t="s">
        <v>36</v>
      </c>
      <c r="H90" s="9" t="s">
        <v>36</v>
      </c>
      <c r="I90" s="9" t="s">
        <v>36</v>
      </c>
      <c r="J90" s="9" t="s">
        <v>36</v>
      </c>
      <c r="K90" s="9" t="s">
        <v>36</v>
      </c>
      <c r="L90" s="9" t="s">
        <v>36</v>
      </c>
      <c r="M90" s="9">
        <v>1</v>
      </c>
    </row>
    <row r="91" spans="1:13" x14ac:dyDescent="0.25">
      <c r="A91" s="99" t="s">
        <v>527</v>
      </c>
      <c r="B91" s="99" t="s">
        <v>143</v>
      </c>
      <c r="C91" s="9">
        <v>1</v>
      </c>
      <c r="D91" s="9">
        <v>1</v>
      </c>
      <c r="E91" s="9" t="s">
        <v>36</v>
      </c>
      <c r="F91" s="9" t="s">
        <v>36</v>
      </c>
      <c r="G91" s="9" t="s">
        <v>36</v>
      </c>
      <c r="H91" s="9" t="s">
        <v>36</v>
      </c>
      <c r="I91" s="9" t="s">
        <v>36</v>
      </c>
      <c r="J91" s="9" t="s">
        <v>36</v>
      </c>
      <c r="K91" s="9" t="s">
        <v>36</v>
      </c>
      <c r="L91" s="9" t="s">
        <v>36</v>
      </c>
      <c r="M91" s="9" t="s">
        <v>36</v>
      </c>
    </row>
    <row r="92" spans="1:13" x14ac:dyDescent="0.25">
      <c r="A92" s="99" t="s">
        <v>527</v>
      </c>
      <c r="B92" s="99" t="s">
        <v>505</v>
      </c>
      <c r="C92" s="9">
        <v>1</v>
      </c>
      <c r="D92" s="9" t="s">
        <v>36</v>
      </c>
      <c r="E92" s="9" t="s">
        <v>36</v>
      </c>
      <c r="F92" s="9" t="s">
        <v>36</v>
      </c>
      <c r="G92" s="9">
        <v>1</v>
      </c>
      <c r="H92" s="9" t="s">
        <v>36</v>
      </c>
      <c r="I92" s="9" t="s">
        <v>36</v>
      </c>
      <c r="J92" s="9" t="s">
        <v>36</v>
      </c>
      <c r="K92" s="9" t="s">
        <v>36</v>
      </c>
      <c r="L92" s="9" t="s">
        <v>36</v>
      </c>
      <c r="M92" s="9" t="s">
        <v>36</v>
      </c>
    </row>
    <row r="93" spans="1:13" x14ac:dyDescent="0.25">
      <c r="A93" s="99" t="s">
        <v>527</v>
      </c>
      <c r="B93" s="99" t="s">
        <v>532</v>
      </c>
      <c r="C93" s="9">
        <v>1</v>
      </c>
      <c r="D93" s="9" t="s">
        <v>36</v>
      </c>
      <c r="E93" s="9" t="s">
        <v>36</v>
      </c>
      <c r="F93" s="9" t="s">
        <v>36</v>
      </c>
      <c r="G93" s="9" t="s">
        <v>36</v>
      </c>
      <c r="H93" s="9" t="s">
        <v>36</v>
      </c>
      <c r="I93" s="9">
        <v>1</v>
      </c>
      <c r="J93" s="9" t="s">
        <v>36</v>
      </c>
      <c r="K93" s="9" t="s">
        <v>36</v>
      </c>
      <c r="L93" s="9" t="s">
        <v>36</v>
      </c>
      <c r="M93" s="9" t="s">
        <v>36</v>
      </c>
    </row>
    <row r="94" spans="1:13" x14ac:dyDescent="0.25">
      <c r="A94" s="99" t="s">
        <v>527</v>
      </c>
      <c r="B94" s="99" t="s">
        <v>533</v>
      </c>
      <c r="C94" s="9">
        <v>1</v>
      </c>
      <c r="D94" s="9" t="s">
        <v>36</v>
      </c>
      <c r="E94" s="9" t="s">
        <v>36</v>
      </c>
      <c r="F94" s="9" t="s">
        <v>36</v>
      </c>
      <c r="G94" s="9" t="s">
        <v>36</v>
      </c>
      <c r="H94" s="9" t="s">
        <v>36</v>
      </c>
      <c r="I94" s="9">
        <v>1</v>
      </c>
      <c r="J94" s="9" t="s">
        <v>36</v>
      </c>
      <c r="K94" s="9" t="s">
        <v>36</v>
      </c>
      <c r="L94" s="9" t="s">
        <v>36</v>
      </c>
      <c r="M94" s="9" t="s">
        <v>36</v>
      </c>
    </row>
    <row r="95" spans="1:13" x14ac:dyDescent="0.25">
      <c r="A95" s="99" t="s">
        <v>527</v>
      </c>
      <c r="B95" s="99" t="s">
        <v>152</v>
      </c>
      <c r="C95" s="9">
        <v>1</v>
      </c>
      <c r="D95" s="9" t="s">
        <v>36</v>
      </c>
      <c r="E95" s="9" t="s">
        <v>36</v>
      </c>
      <c r="F95" s="9" t="s">
        <v>36</v>
      </c>
      <c r="G95" s="9" t="s">
        <v>36</v>
      </c>
      <c r="H95" s="9">
        <v>1</v>
      </c>
      <c r="I95" s="9" t="s">
        <v>36</v>
      </c>
      <c r="J95" s="9" t="s">
        <v>36</v>
      </c>
      <c r="K95" s="9" t="s">
        <v>36</v>
      </c>
      <c r="L95" s="9" t="s">
        <v>36</v>
      </c>
      <c r="M95" s="9" t="s">
        <v>36</v>
      </c>
    </row>
    <row r="96" spans="1:13" x14ac:dyDescent="0.25">
      <c r="A96" s="99" t="s">
        <v>527</v>
      </c>
      <c r="B96" s="99" t="s">
        <v>177</v>
      </c>
      <c r="C96" s="9">
        <v>1</v>
      </c>
      <c r="D96" s="9">
        <v>1</v>
      </c>
      <c r="E96" s="9" t="s">
        <v>36</v>
      </c>
      <c r="F96" s="9" t="s">
        <v>36</v>
      </c>
      <c r="G96" s="9" t="s">
        <v>36</v>
      </c>
      <c r="H96" s="9" t="s">
        <v>36</v>
      </c>
      <c r="I96" s="9" t="s">
        <v>36</v>
      </c>
      <c r="J96" s="9" t="s">
        <v>36</v>
      </c>
      <c r="K96" s="9" t="s">
        <v>36</v>
      </c>
      <c r="L96" s="9" t="s">
        <v>36</v>
      </c>
      <c r="M96" s="9" t="s">
        <v>36</v>
      </c>
    </row>
    <row r="97" spans="1:13" x14ac:dyDescent="0.25">
      <c r="A97" s="100" t="s">
        <v>527</v>
      </c>
      <c r="B97" s="100" t="s">
        <v>201</v>
      </c>
      <c r="C97" s="13">
        <v>1</v>
      </c>
      <c r="D97" s="13">
        <v>1</v>
      </c>
      <c r="E97" s="13" t="s">
        <v>36</v>
      </c>
      <c r="F97" s="13" t="s">
        <v>36</v>
      </c>
      <c r="G97" s="13" t="s">
        <v>36</v>
      </c>
      <c r="H97" s="13" t="s">
        <v>36</v>
      </c>
      <c r="I97" s="13" t="s">
        <v>36</v>
      </c>
      <c r="J97" s="13" t="s">
        <v>36</v>
      </c>
      <c r="K97" s="13" t="s">
        <v>36</v>
      </c>
      <c r="L97" s="13" t="s">
        <v>36</v>
      </c>
      <c r="M97" s="13" t="s">
        <v>36</v>
      </c>
    </row>
  </sheetData>
  <mergeCells count="5">
    <mergeCell ref="A1:M1"/>
    <mergeCell ref="A2:M2"/>
    <mergeCell ref="A3:B4"/>
    <mergeCell ref="C3:C4"/>
    <mergeCell ref="D3:M3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zoomScaleNormal="100" workbookViewId="0">
      <selection sqref="A1:I1"/>
    </sheetView>
  </sheetViews>
  <sheetFormatPr defaultRowHeight="15" x14ac:dyDescent="0.25"/>
  <cols>
    <col min="2" max="2" width="54" customWidth="1"/>
    <col min="3" max="3" width="13.28515625" customWidth="1"/>
    <col min="4" max="4" width="14.28515625" customWidth="1"/>
    <col min="7" max="7" width="50.5703125" bestFit="1" customWidth="1"/>
    <col min="8" max="8" width="12.5703125" customWidth="1"/>
    <col min="9" max="9" width="13.5703125" customWidth="1"/>
  </cols>
  <sheetData>
    <row r="1" spans="1:15" s="70" customFormat="1" ht="15" customHeight="1" x14ac:dyDescent="0.25">
      <c r="A1" s="220" t="s">
        <v>125</v>
      </c>
      <c r="B1" s="220"/>
      <c r="C1" s="220"/>
      <c r="D1" s="220"/>
      <c r="E1" s="220"/>
      <c r="F1" s="220"/>
      <c r="G1" s="220"/>
      <c r="H1" s="220"/>
      <c r="I1" s="220"/>
      <c r="J1" s="15"/>
      <c r="K1" s="15"/>
      <c r="L1" s="15"/>
      <c r="M1" s="15"/>
    </row>
    <row r="2" spans="1:15" s="70" customFormat="1" ht="15" customHeight="1" x14ac:dyDescent="0.25">
      <c r="A2" s="221" t="s">
        <v>265</v>
      </c>
      <c r="B2" s="221"/>
      <c r="C2" s="221"/>
      <c r="D2" s="221"/>
      <c r="E2" s="221"/>
      <c r="F2" s="221"/>
      <c r="G2" s="221"/>
      <c r="H2" s="221"/>
      <c r="I2" s="221"/>
      <c r="J2" s="23"/>
      <c r="K2" s="23"/>
      <c r="L2" s="23"/>
      <c r="M2" s="23"/>
      <c r="N2" s="23"/>
      <c r="O2" s="23"/>
    </row>
    <row r="3" spans="1:15" s="70" customFormat="1" ht="15" customHeight="1" x14ac:dyDescent="0.25">
      <c r="A3" s="248" t="s">
        <v>127</v>
      </c>
      <c r="B3" s="248"/>
      <c r="C3" s="242">
        <v>2023</v>
      </c>
      <c r="D3" s="242"/>
      <c r="E3" s="91"/>
      <c r="F3" s="248" t="s">
        <v>127</v>
      </c>
      <c r="G3" s="248"/>
      <c r="H3" s="242">
        <v>2023</v>
      </c>
      <c r="I3" s="242"/>
      <c r="J3" s="23"/>
      <c r="K3" s="23"/>
      <c r="L3" s="23"/>
      <c r="M3" s="23"/>
      <c r="N3" s="23"/>
      <c r="O3" s="23"/>
    </row>
    <row r="4" spans="1:15" s="70" customFormat="1" ht="15" customHeight="1" x14ac:dyDescent="0.25">
      <c r="A4" s="248"/>
      <c r="B4" s="248"/>
      <c r="C4" s="71" t="s">
        <v>131</v>
      </c>
      <c r="D4" s="71" t="s">
        <v>132</v>
      </c>
      <c r="E4" s="72"/>
      <c r="F4" s="248"/>
      <c r="G4" s="248"/>
      <c r="H4" s="71" t="s">
        <v>131</v>
      </c>
      <c r="I4" s="71" t="s">
        <v>132</v>
      </c>
    </row>
    <row r="5" spans="1:15" x14ac:dyDescent="0.25">
      <c r="A5" s="98" t="s">
        <v>133</v>
      </c>
      <c r="B5" s="98" t="s">
        <v>159</v>
      </c>
      <c r="C5" s="75">
        <v>36</v>
      </c>
      <c r="D5" s="95">
        <v>3</v>
      </c>
      <c r="F5" s="98" t="s">
        <v>534</v>
      </c>
      <c r="G5" s="98" t="s">
        <v>233</v>
      </c>
      <c r="H5" s="75">
        <v>5</v>
      </c>
      <c r="I5" s="95" t="s">
        <v>36</v>
      </c>
    </row>
    <row r="6" spans="1:15" x14ac:dyDescent="0.25">
      <c r="A6" s="99" t="s">
        <v>135</v>
      </c>
      <c r="B6" s="99" t="s">
        <v>171</v>
      </c>
      <c r="C6" s="76">
        <v>30</v>
      </c>
      <c r="D6" s="9">
        <v>5</v>
      </c>
      <c r="F6" s="99" t="s">
        <v>534</v>
      </c>
      <c r="G6" s="99" t="s">
        <v>177</v>
      </c>
      <c r="H6" s="76">
        <v>5</v>
      </c>
      <c r="I6" s="9">
        <v>1</v>
      </c>
    </row>
    <row r="7" spans="1:15" x14ac:dyDescent="0.25">
      <c r="A7" s="99" t="s">
        <v>136</v>
      </c>
      <c r="B7" s="99" t="s">
        <v>154</v>
      </c>
      <c r="C7" s="76">
        <v>29</v>
      </c>
      <c r="D7" s="9">
        <v>2</v>
      </c>
      <c r="F7" s="99" t="s">
        <v>535</v>
      </c>
      <c r="G7" s="99" t="s">
        <v>151</v>
      </c>
      <c r="H7" s="76">
        <v>4</v>
      </c>
      <c r="I7" s="9" t="s">
        <v>36</v>
      </c>
    </row>
    <row r="8" spans="1:15" x14ac:dyDescent="0.25">
      <c r="A8" s="99" t="s">
        <v>138</v>
      </c>
      <c r="B8" s="99" t="s">
        <v>536</v>
      </c>
      <c r="C8" s="76">
        <v>28</v>
      </c>
      <c r="D8" s="9">
        <v>3</v>
      </c>
      <c r="F8" s="99" t="s">
        <v>535</v>
      </c>
      <c r="G8" s="99" t="s">
        <v>249</v>
      </c>
      <c r="H8" s="76">
        <v>4</v>
      </c>
      <c r="I8" s="9" t="s">
        <v>36</v>
      </c>
    </row>
    <row r="9" spans="1:15" x14ac:dyDescent="0.25">
      <c r="A9" s="99" t="s">
        <v>140</v>
      </c>
      <c r="B9" s="99" t="s">
        <v>160</v>
      </c>
      <c r="C9" s="76">
        <v>27</v>
      </c>
      <c r="D9" s="9">
        <v>3</v>
      </c>
      <c r="F9" s="99" t="s">
        <v>535</v>
      </c>
      <c r="G9" s="99" t="s">
        <v>300</v>
      </c>
      <c r="H9" s="76">
        <v>4</v>
      </c>
      <c r="I9" s="9">
        <v>2</v>
      </c>
    </row>
    <row r="10" spans="1:15" x14ac:dyDescent="0.25">
      <c r="A10" s="99" t="s">
        <v>537</v>
      </c>
      <c r="B10" s="99" t="s">
        <v>155</v>
      </c>
      <c r="C10" s="76">
        <v>23</v>
      </c>
      <c r="D10" s="9">
        <v>4</v>
      </c>
      <c r="F10" s="99" t="s">
        <v>535</v>
      </c>
      <c r="G10" s="99" t="s">
        <v>211</v>
      </c>
      <c r="H10" s="76">
        <v>4</v>
      </c>
      <c r="I10" s="9">
        <v>1</v>
      </c>
    </row>
    <row r="11" spans="1:15" x14ac:dyDescent="0.25">
      <c r="A11" s="99" t="s">
        <v>537</v>
      </c>
      <c r="B11" s="99" t="s">
        <v>173</v>
      </c>
      <c r="C11" s="76">
        <v>23</v>
      </c>
      <c r="D11" s="9">
        <v>4</v>
      </c>
      <c r="F11" s="99" t="s">
        <v>535</v>
      </c>
      <c r="G11" s="99" t="s">
        <v>167</v>
      </c>
      <c r="H11" s="76">
        <v>4</v>
      </c>
      <c r="I11" s="9">
        <v>1</v>
      </c>
    </row>
    <row r="12" spans="1:15" x14ac:dyDescent="0.25">
      <c r="A12" s="99" t="s">
        <v>537</v>
      </c>
      <c r="B12" s="99" t="s">
        <v>153</v>
      </c>
      <c r="C12" s="76">
        <v>23</v>
      </c>
      <c r="D12" s="9">
        <v>12</v>
      </c>
      <c r="F12" s="99" t="s">
        <v>535</v>
      </c>
      <c r="G12" s="99" t="s">
        <v>158</v>
      </c>
      <c r="H12" s="76">
        <v>4</v>
      </c>
      <c r="I12" s="9">
        <v>2</v>
      </c>
    </row>
    <row r="13" spans="1:15" x14ac:dyDescent="0.25">
      <c r="A13" s="99" t="s">
        <v>148</v>
      </c>
      <c r="B13" s="99" t="s">
        <v>150</v>
      </c>
      <c r="C13" s="76">
        <v>22</v>
      </c>
      <c r="D13" s="9">
        <v>4</v>
      </c>
      <c r="F13" s="99" t="s">
        <v>535</v>
      </c>
      <c r="G13" s="99" t="s">
        <v>139</v>
      </c>
      <c r="H13" s="76">
        <v>4</v>
      </c>
      <c r="I13" s="9">
        <v>1</v>
      </c>
    </row>
    <row r="14" spans="1:15" x14ac:dyDescent="0.25">
      <c r="A14" s="99" t="s">
        <v>215</v>
      </c>
      <c r="B14" s="99" t="s">
        <v>192</v>
      </c>
      <c r="C14" s="76">
        <v>21</v>
      </c>
      <c r="D14" s="9">
        <v>2</v>
      </c>
      <c r="F14" s="99" t="s">
        <v>535</v>
      </c>
      <c r="G14" s="99" t="s">
        <v>152</v>
      </c>
      <c r="H14" s="76">
        <v>4</v>
      </c>
      <c r="I14" s="9" t="s">
        <v>36</v>
      </c>
    </row>
    <row r="15" spans="1:15" x14ac:dyDescent="0.25">
      <c r="A15" s="99" t="s">
        <v>538</v>
      </c>
      <c r="B15" s="99" t="s">
        <v>143</v>
      </c>
      <c r="C15" s="76">
        <v>20</v>
      </c>
      <c r="D15" s="9">
        <v>3</v>
      </c>
      <c r="F15" s="99" t="s">
        <v>535</v>
      </c>
      <c r="G15" s="99" t="s">
        <v>203</v>
      </c>
      <c r="H15" s="76">
        <v>4</v>
      </c>
      <c r="I15" s="9" t="s">
        <v>36</v>
      </c>
    </row>
    <row r="16" spans="1:15" x14ac:dyDescent="0.25">
      <c r="A16" s="99" t="s">
        <v>538</v>
      </c>
      <c r="B16" s="99" t="s">
        <v>190</v>
      </c>
      <c r="C16" s="76">
        <v>20</v>
      </c>
      <c r="D16" s="9">
        <v>10</v>
      </c>
      <c r="F16" s="99" t="s">
        <v>539</v>
      </c>
      <c r="G16" s="99" t="s">
        <v>225</v>
      </c>
      <c r="H16" s="76">
        <v>3</v>
      </c>
      <c r="I16" s="9">
        <v>1</v>
      </c>
    </row>
    <row r="17" spans="1:9" x14ac:dyDescent="0.25">
      <c r="A17" s="99" t="s">
        <v>538</v>
      </c>
      <c r="B17" s="99" t="s">
        <v>137</v>
      </c>
      <c r="C17" s="76">
        <v>20</v>
      </c>
      <c r="D17" s="9">
        <v>1</v>
      </c>
      <c r="F17" s="99" t="s">
        <v>539</v>
      </c>
      <c r="G17" s="99" t="s">
        <v>245</v>
      </c>
      <c r="H17" s="76">
        <v>3</v>
      </c>
      <c r="I17" s="9" t="s">
        <v>36</v>
      </c>
    </row>
    <row r="18" spans="1:9" x14ac:dyDescent="0.25">
      <c r="A18" s="99" t="s">
        <v>308</v>
      </c>
      <c r="B18" s="99" t="s">
        <v>198</v>
      </c>
      <c r="C18" s="76">
        <v>19</v>
      </c>
      <c r="D18" s="9">
        <v>4</v>
      </c>
      <c r="F18" s="99" t="s">
        <v>539</v>
      </c>
      <c r="G18" s="99" t="s">
        <v>145</v>
      </c>
      <c r="H18" s="76">
        <v>3</v>
      </c>
      <c r="I18" s="9" t="s">
        <v>36</v>
      </c>
    </row>
    <row r="19" spans="1:9" x14ac:dyDescent="0.25">
      <c r="A19" s="99" t="s">
        <v>309</v>
      </c>
      <c r="B19" s="99" t="s">
        <v>183</v>
      </c>
      <c r="C19" s="76">
        <v>18</v>
      </c>
      <c r="D19" s="9" t="s">
        <v>36</v>
      </c>
      <c r="F19" s="99" t="s">
        <v>539</v>
      </c>
      <c r="G19" s="99" t="s">
        <v>284</v>
      </c>
      <c r="H19" s="76">
        <v>3</v>
      </c>
      <c r="I19" s="9" t="s">
        <v>36</v>
      </c>
    </row>
    <row r="20" spans="1:9" x14ac:dyDescent="0.25">
      <c r="A20" s="99" t="s">
        <v>540</v>
      </c>
      <c r="B20" s="99" t="s">
        <v>189</v>
      </c>
      <c r="C20" s="76">
        <v>16</v>
      </c>
      <c r="D20" s="9">
        <v>3</v>
      </c>
      <c r="F20" s="99" t="s">
        <v>539</v>
      </c>
      <c r="G20" s="99" t="s">
        <v>234</v>
      </c>
      <c r="H20" s="76">
        <v>3</v>
      </c>
      <c r="I20" s="9">
        <v>1</v>
      </c>
    </row>
    <row r="21" spans="1:9" x14ac:dyDescent="0.25">
      <c r="A21" s="99" t="s">
        <v>540</v>
      </c>
      <c r="B21" s="99" t="s">
        <v>273</v>
      </c>
      <c r="C21" s="76">
        <v>16</v>
      </c>
      <c r="D21" s="9">
        <v>3</v>
      </c>
      <c r="F21" s="99" t="s">
        <v>539</v>
      </c>
      <c r="G21" s="99" t="s">
        <v>244</v>
      </c>
      <c r="H21" s="76">
        <v>3</v>
      </c>
      <c r="I21" s="9">
        <v>1</v>
      </c>
    </row>
    <row r="22" spans="1:9" x14ac:dyDescent="0.25">
      <c r="A22" s="99" t="s">
        <v>311</v>
      </c>
      <c r="B22" s="99" t="s">
        <v>195</v>
      </c>
      <c r="C22" s="76">
        <v>13</v>
      </c>
      <c r="D22" s="9" t="s">
        <v>36</v>
      </c>
      <c r="F22" s="99" t="s">
        <v>539</v>
      </c>
      <c r="G22" s="99" t="s">
        <v>238</v>
      </c>
      <c r="H22" s="76">
        <v>3</v>
      </c>
      <c r="I22" s="9" t="s">
        <v>36</v>
      </c>
    </row>
    <row r="23" spans="1:9" x14ac:dyDescent="0.25">
      <c r="A23" s="99" t="s">
        <v>312</v>
      </c>
      <c r="B23" s="99" t="s">
        <v>283</v>
      </c>
      <c r="C23" s="76">
        <v>12</v>
      </c>
      <c r="D23" s="9" t="s">
        <v>36</v>
      </c>
      <c r="F23" s="99" t="s">
        <v>539</v>
      </c>
      <c r="G23" s="99" t="s">
        <v>248</v>
      </c>
      <c r="H23" s="76">
        <v>3</v>
      </c>
      <c r="I23" s="9">
        <v>1</v>
      </c>
    </row>
    <row r="24" spans="1:9" x14ac:dyDescent="0.25">
      <c r="A24" s="99" t="s">
        <v>541</v>
      </c>
      <c r="B24" s="99" t="s">
        <v>194</v>
      </c>
      <c r="C24" s="76">
        <v>11</v>
      </c>
      <c r="D24" s="9" t="s">
        <v>36</v>
      </c>
      <c r="F24" s="99" t="s">
        <v>539</v>
      </c>
      <c r="G24" s="99" t="s">
        <v>498</v>
      </c>
      <c r="H24" s="76">
        <v>3</v>
      </c>
      <c r="I24" s="9">
        <v>2</v>
      </c>
    </row>
    <row r="25" spans="1:9" x14ac:dyDescent="0.25">
      <c r="A25" s="99" t="s">
        <v>541</v>
      </c>
      <c r="B25" s="99" t="s">
        <v>172</v>
      </c>
      <c r="C25" s="76">
        <v>11</v>
      </c>
      <c r="D25" s="9">
        <v>3</v>
      </c>
      <c r="F25" s="99" t="s">
        <v>539</v>
      </c>
      <c r="G25" s="99" t="s">
        <v>246</v>
      </c>
      <c r="H25" s="76">
        <v>3</v>
      </c>
      <c r="I25" s="9" t="s">
        <v>36</v>
      </c>
    </row>
    <row r="26" spans="1:9" x14ac:dyDescent="0.25">
      <c r="A26" s="99" t="s">
        <v>541</v>
      </c>
      <c r="B26" s="99" t="s">
        <v>517</v>
      </c>
      <c r="C26" s="76">
        <v>11</v>
      </c>
      <c r="D26" s="9">
        <v>6</v>
      </c>
      <c r="F26" s="99" t="s">
        <v>539</v>
      </c>
      <c r="G26" s="99" t="s">
        <v>242</v>
      </c>
      <c r="H26" s="76">
        <v>3</v>
      </c>
      <c r="I26" s="9">
        <v>1</v>
      </c>
    </row>
    <row r="27" spans="1:9" x14ac:dyDescent="0.25">
      <c r="A27" s="99" t="s">
        <v>541</v>
      </c>
      <c r="B27" s="99" t="s">
        <v>147</v>
      </c>
      <c r="C27" s="76">
        <v>11</v>
      </c>
      <c r="D27" s="9">
        <v>4</v>
      </c>
      <c r="F27" s="99" t="s">
        <v>542</v>
      </c>
      <c r="G27" s="99" t="s">
        <v>277</v>
      </c>
      <c r="H27" s="76">
        <v>2</v>
      </c>
      <c r="I27" s="9" t="s">
        <v>36</v>
      </c>
    </row>
    <row r="28" spans="1:9" x14ac:dyDescent="0.25">
      <c r="A28" s="99" t="s">
        <v>543</v>
      </c>
      <c r="B28" s="99" t="s">
        <v>252</v>
      </c>
      <c r="C28" s="76">
        <v>10</v>
      </c>
      <c r="D28" s="9" t="s">
        <v>36</v>
      </c>
      <c r="F28" s="99" t="s">
        <v>542</v>
      </c>
      <c r="G28" s="99" t="s">
        <v>236</v>
      </c>
      <c r="H28" s="76">
        <v>2</v>
      </c>
      <c r="I28" s="9" t="s">
        <v>36</v>
      </c>
    </row>
    <row r="29" spans="1:9" x14ac:dyDescent="0.25">
      <c r="A29" s="99" t="s">
        <v>543</v>
      </c>
      <c r="B29" s="99" t="s">
        <v>163</v>
      </c>
      <c r="C29" s="76">
        <v>10</v>
      </c>
      <c r="D29" s="9" t="s">
        <v>36</v>
      </c>
      <c r="F29" s="99" t="s">
        <v>542</v>
      </c>
      <c r="G29" s="99" t="s">
        <v>544</v>
      </c>
      <c r="H29" s="76">
        <v>2</v>
      </c>
      <c r="I29" s="9" t="s">
        <v>36</v>
      </c>
    </row>
    <row r="30" spans="1:9" x14ac:dyDescent="0.25">
      <c r="A30" s="99" t="s">
        <v>543</v>
      </c>
      <c r="B30" s="99" t="s">
        <v>545</v>
      </c>
      <c r="C30" s="76">
        <v>10</v>
      </c>
      <c r="D30" s="9" t="s">
        <v>36</v>
      </c>
      <c r="F30" s="99" t="s">
        <v>542</v>
      </c>
      <c r="G30" s="99" t="s">
        <v>157</v>
      </c>
      <c r="H30" s="76">
        <v>2</v>
      </c>
      <c r="I30" s="9" t="s">
        <v>36</v>
      </c>
    </row>
    <row r="31" spans="1:9" x14ac:dyDescent="0.25">
      <c r="A31" s="99" t="s">
        <v>546</v>
      </c>
      <c r="B31" s="99" t="s">
        <v>205</v>
      </c>
      <c r="C31" s="76">
        <v>9</v>
      </c>
      <c r="D31" s="9" t="s">
        <v>36</v>
      </c>
      <c r="F31" s="99" t="s">
        <v>542</v>
      </c>
      <c r="G31" s="99" t="s">
        <v>294</v>
      </c>
      <c r="H31" s="76">
        <v>2</v>
      </c>
      <c r="I31" s="9">
        <v>1</v>
      </c>
    </row>
    <row r="32" spans="1:9" x14ac:dyDescent="0.25">
      <c r="A32" s="99" t="s">
        <v>546</v>
      </c>
      <c r="B32" s="99" t="s">
        <v>223</v>
      </c>
      <c r="C32" s="76">
        <v>9</v>
      </c>
      <c r="D32" s="9">
        <v>1</v>
      </c>
      <c r="F32" s="99" t="s">
        <v>542</v>
      </c>
      <c r="G32" s="99" t="s">
        <v>547</v>
      </c>
      <c r="H32" s="76">
        <v>2</v>
      </c>
      <c r="I32" s="9">
        <v>1</v>
      </c>
    </row>
    <row r="33" spans="1:9" x14ac:dyDescent="0.25">
      <c r="A33" s="99" t="s">
        <v>546</v>
      </c>
      <c r="B33" s="99" t="s">
        <v>202</v>
      </c>
      <c r="C33" s="76">
        <v>9</v>
      </c>
      <c r="D33" s="9">
        <v>3</v>
      </c>
      <c r="F33" s="99" t="s">
        <v>542</v>
      </c>
      <c r="G33" s="99" t="s">
        <v>492</v>
      </c>
      <c r="H33" s="76">
        <v>2</v>
      </c>
      <c r="I33" s="9" t="s">
        <v>36</v>
      </c>
    </row>
    <row r="34" spans="1:9" x14ac:dyDescent="0.25">
      <c r="A34" s="99" t="s">
        <v>548</v>
      </c>
      <c r="B34" s="99" t="s">
        <v>210</v>
      </c>
      <c r="C34" s="76">
        <v>8</v>
      </c>
      <c r="D34" s="9">
        <v>1</v>
      </c>
      <c r="F34" s="99" t="s">
        <v>542</v>
      </c>
      <c r="G34" s="99" t="s">
        <v>299</v>
      </c>
      <c r="H34" s="76">
        <v>2</v>
      </c>
      <c r="I34" s="9" t="s">
        <v>36</v>
      </c>
    </row>
    <row r="35" spans="1:9" x14ac:dyDescent="0.25">
      <c r="A35" s="99" t="s">
        <v>548</v>
      </c>
      <c r="B35" s="99" t="s">
        <v>170</v>
      </c>
      <c r="C35" s="76">
        <v>8</v>
      </c>
      <c r="D35" s="9">
        <v>2</v>
      </c>
      <c r="F35" s="99" t="s">
        <v>542</v>
      </c>
      <c r="G35" s="99" t="s">
        <v>176</v>
      </c>
      <c r="H35" s="76">
        <v>2</v>
      </c>
      <c r="I35" s="9" t="s">
        <v>36</v>
      </c>
    </row>
    <row r="36" spans="1:9" x14ac:dyDescent="0.25">
      <c r="A36" s="99" t="s">
        <v>548</v>
      </c>
      <c r="B36" s="99" t="s">
        <v>272</v>
      </c>
      <c r="C36" s="76">
        <v>8</v>
      </c>
      <c r="D36" s="9">
        <v>4</v>
      </c>
      <c r="F36" s="99" t="s">
        <v>542</v>
      </c>
      <c r="G36" s="99" t="s">
        <v>304</v>
      </c>
      <c r="H36" s="76">
        <v>2</v>
      </c>
      <c r="I36" s="9">
        <v>2</v>
      </c>
    </row>
    <row r="37" spans="1:9" x14ac:dyDescent="0.25">
      <c r="A37" s="99" t="s">
        <v>548</v>
      </c>
      <c r="B37" s="99" t="s">
        <v>454</v>
      </c>
      <c r="C37" s="76">
        <v>8</v>
      </c>
      <c r="D37" s="9" t="s">
        <v>36</v>
      </c>
      <c r="F37" s="99" t="s">
        <v>549</v>
      </c>
      <c r="G37" s="99" t="s">
        <v>289</v>
      </c>
      <c r="H37" s="76">
        <v>1</v>
      </c>
      <c r="I37" s="9">
        <v>1</v>
      </c>
    </row>
    <row r="38" spans="1:9" x14ac:dyDescent="0.25">
      <c r="A38" s="99" t="s">
        <v>548</v>
      </c>
      <c r="B38" s="99" t="s">
        <v>276</v>
      </c>
      <c r="C38" s="76">
        <v>8</v>
      </c>
      <c r="D38" s="9">
        <v>1</v>
      </c>
      <c r="F38" s="99" t="s">
        <v>549</v>
      </c>
      <c r="G38" s="99" t="s">
        <v>282</v>
      </c>
      <c r="H38" s="76">
        <v>1</v>
      </c>
      <c r="I38" s="9" t="s">
        <v>36</v>
      </c>
    </row>
    <row r="39" spans="1:9" x14ac:dyDescent="0.25">
      <c r="A39" s="99" t="s">
        <v>548</v>
      </c>
      <c r="B39" s="99" t="s">
        <v>455</v>
      </c>
      <c r="C39" s="76">
        <v>8</v>
      </c>
      <c r="D39" s="9" t="s">
        <v>36</v>
      </c>
      <c r="F39" s="99" t="s">
        <v>549</v>
      </c>
      <c r="G39" s="99" t="s">
        <v>175</v>
      </c>
      <c r="H39" s="76">
        <v>1</v>
      </c>
      <c r="I39" s="9" t="s">
        <v>36</v>
      </c>
    </row>
    <row r="40" spans="1:9" x14ac:dyDescent="0.25">
      <c r="A40" s="99" t="s">
        <v>550</v>
      </c>
      <c r="B40" s="99" t="s">
        <v>204</v>
      </c>
      <c r="C40" s="76">
        <v>7</v>
      </c>
      <c r="D40" s="9" t="s">
        <v>36</v>
      </c>
      <c r="F40" s="99" t="s">
        <v>549</v>
      </c>
      <c r="G40" s="99" t="s">
        <v>212</v>
      </c>
      <c r="H40" s="76">
        <v>1</v>
      </c>
      <c r="I40" s="9" t="s">
        <v>36</v>
      </c>
    </row>
    <row r="41" spans="1:9" x14ac:dyDescent="0.25">
      <c r="A41" s="99" t="s">
        <v>550</v>
      </c>
      <c r="B41" s="99" t="s">
        <v>551</v>
      </c>
      <c r="C41" s="76">
        <v>7</v>
      </c>
      <c r="D41" s="9" t="s">
        <v>36</v>
      </c>
      <c r="F41" s="99" t="s">
        <v>549</v>
      </c>
      <c r="G41" s="99" t="s">
        <v>510</v>
      </c>
      <c r="H41" s="76">
        <v>1</v>
      </c>
      <c r="I41" s="9" t="s">
        <v>36</v>
      </c>
    </row>
    <row r="42" spans="1:9" x14ac:dyDescent="0.25">
      <c r="A42" s="99" t="s">
        <v>550</v>
      </c>
      <c r="B42" s="99" t="s">
        <v>280</v>
      </c>
      <c r="C42" s="76">
        <v>7</v>
      </c>
      <c r="D42" s="9">
        <v>1</v>
      </c>
      <c r="F42" s="99" t="s">
        <v>549</v>
      </c>
      <c r="G42" s="99" t="s">
        <v>495</v>
      </c>
      <c r="H42" s="76">
        <v>1</v>
      </c>
      <c r="I42" s="9" t="s">
        <v>36</v>
      </c>
    </row>
    <row r="43" spans="1:9" x14ac:dyDescent="0.25">
      <c r="A43" s="99" t="s">
        <v>550</v>
      </c>
      <c r="B43" s="99" t="s">
        <v>287</v>
      </c>
      <c r="C43" s="76">
        <v>7</v>
      </c>
      <c r="D43" s="9">
        <v>2</v>
      </c>
      <c r="F43" s="99" t="s">
        <v>549</v>
      </c>
      <c r="G43" s="99" t="s">
        <v>552</v>
      </c>
      <c r="H43" s="76">
        <v>1</v>
      </c>
      <c r="I43" s="9">
        <v>1</v>
      </c>
    </row>
    <row r="44" spans="1:9" x14ac:dyDescent="0.25">
      <c r="A44" s="99" t="s">
        <v>553</v>
      </c>
      <c r="B44" s="99" t="s">
        <v>247</v>
      </c>
      <c r="C44" s="76">
        <v>6</v>
      </c>
      <c r="D44" s="9" t="s">
        <v>36</v>
      </c>
      <c r="F44" s="99" t="s">
        <v>549</v>
      </c>
      <c r="G44" s="99" t="s">
        <v>279</v>
      </c>
      <c r="H44" s="76">
        <v>1</v>
      </c>
      <c r="I44" s="9" t="s">
        <v>36</v>
      </c>
    </row>
    <row r="45" spans="1:9" x14ac:dyDescent="0.25">
      <c r="A45" s="99" t="s">
        <v>553</v>
      </c>
      <c r="B45" s="99" t="s">
        <v>483</v>
      </c>
      <c r="C45" s="76">
        <v>6</v>
      </c>
      <c r="D45" s="9" t="s">
        <v>36</v>
      </c>
      <c r="F45" s="99" t="s">
        <v>549</v>
      </c>
      <c r="G45" s="99" t="s">
        <v>293</v>
      </c>
      <c r="H45" s="76">
        <v>1</v>
      </c>
      <c r="I45" s="9">
        <v>1</v>
      </c>
    </row>
    <row r="46" spans="1:9" x14ac:dyDescent="0.25">
      <c r="A46" s="99" t="s">
        <v>553</v>
      </c>
      <c r="B46" s="99" t="s">
        <v>196</v>
      </c>
      <c r="C46" s="76">
        <v>6</v>
      </c>
      <c r="D46" s="9">
        <v>2</v>
      </c>
      <c r="F46" s="99" t="s">
        <v>549</v>
      </c>
      <c r="G46" s="99" t="s">
        <v>288</v>
      </c>
      <c r="H46" s="76">
        <v>1</v>
      </c>
      <c r="I46" s="9" t="s">
        <v>36</v>
      </c>
    </row>
    <row r="47" spans="1:9" x14ac:dyDescent="0.25">
      <c r="A47" s="99" t="s">
        <v>534</v>
      </c>
      <c r="B47" s="99" t="s">
        <v>149</v>
      </c>
      <c r="C47" s="76">
        <v>5</v>
      </c>
      <c r="D47" s="9" t="s">
        <v>36</v>
      </c>
      <c r="F47" s="99" t="s">
        <v>549</v>
      </c>
      <c r="G47" s="99" t="s">
        <v>554</v>
      </c>
      <c r="H47" s="76">
        <v>1</v>
      </c>
      <c r="I47" s="9">
        <v>1</v>
      </c>
    </row>
    <row r="48" spans="1:9" x14ac:dyDescent="0.25">
      <c r="A48" s="99" t="s">
        <v>534</v>
      </c>
      <c r="B48" s="99" t="s">
        <v>191</v>
      </c>
      <c r="C48" s="76">
        <v>5</v>
      </c>
      <c r="D48" s="9">
        <v>1</v>
      </c>
      <c r="F48" s="99" t="s">
        <v>549</v>
      </c>
      <c r="G48" s="99" t="s">
        <v>181</v>
      </c>
      <c r="H48" s="76">
        <v>1</v>
      </c>
      <c r="I48" s="9" t="s">
        <v>36</v>
      </c>
    </row>
    <row r="49" spans="1:9" x14ac:dyDescent="0.25">
      <c r="A49" s="99" t="s">
        <v>534</v>
      </c>
      <c r="B49" s="99" t="s">
        <v>162</v>
      </c>
      <c r="C49" s="76">
        <v>5</v>
      </c>
      <c r="D49" s="9" t="s">
        <v>36</v>
      </c>
      <c r="F49" s="99" t="s">
        <v>549</v>
      </c>
      <c r="G49" s="99" t="s">
        <v>290</v>
      </c>
      <c r="H49" s="76">
        <v>1</v>
      </c>
      <c r="I49" s="9">
        <v>1</v>
      </c>
    </row>
    <row r="50" spans="1:9" x14ac:dyDescent="0.25">
      <c r="A50" s="99" t="s">
        <v>534</v>
      </c>
      <c r="B50" s="99" t="s">
        <v>174</v>
      </c>
      <c r="C50" s="76">
        <v>5</v>
      </c>
      <c r="D50" s="9">
        <v>1</v>
      </c>
      <c r="F50" s="99" t="s">
        <v>549</v>
      </c>
      <c r="G50" s="99" t="s">
        <v>555</v>
      </c>
      <c r="H50" s="76">
        <v>1</v>
      </c>
      <c r="I50" s="9">
        <v>1</v>
      </c>
    </row>
    <row r="51" spans="1:9" x14ac:dyDescent="0.25">
      <c r="A51" s="99" t="s">
        <v>534</v>
      </c>
      <c r="B51" s="99" t="s">
        <v>156</v>
      </c>
      <c r="C51" s="76">
        <v>5</v>
      </c>
      <c r="D51" s="9" t="s">
        <v>36</v>
      </c>
      <c r="F51" s="99" t="s">
        <v>549</v>
      </c>
      <c r="G51" s="99" t="s">
        <v>250</v>
      </c>
      <c r="H51" s="76">
        <v>1</v>
      </c>
      <c r="I51" s="9" t="s">
        <v>36</v>
      </c>
    </row>
    <row r="52" spans="1:9" x14ac:dyDescent="0.25">
      <c r="A52" s="99" t="s">
        <v>534</v>
      </c>
      <c r="B52" s="99" t="s">
        <v>496</v>
      </c>
      <c r="C52" s="76">
        <v>5</v>
      </c>
      <c r="D52" s="9" t="s">
        <v>36</v>
      </c>
      <c r="F52" s="99" t="s">
        <v>549</v>
      </c>
      <c r="G52" s="99" t="s">
        <v>292</v>
      </c>
      <c r="H52" s="76">
        <v>1</v>
      </c>
      <c r="I52" s="9" t="s">
        <v>36</v>
      </c>
    </row>
    <row r="53" spans="1:9" x14ac:dyDescent="0.25">
      <c r="A53" s="99" t="s">
        <v>534</v>
      </c>
      <c r="B53" s="99" t="s">
        <v>186</v>
      </c>
      <c r="C53" s="76">
        <v>5</v>
      </c>
      <c r="D53" s="9">
        <v>1</v>
      </c>
      <c r="F53" s="99" t="s">
        <v>549</v>
      </c>
      <c r="G53" s="99" t="s">
        <v>274</v>
      </c>
      <c r="H53" s="76">
        <v>1</v>
      </c>
      <c r="I53" s="9">
        <v>1</v>
      </c>
    </row>
    <row r="54" spans="1:9" x14ac:dyDescent="0.25">
      <c r="A54" s="100" t="s">
        <v>534</v>
      </c>
      <c r="B54" s="100" t="s">
        <v>448</v>
      </c>
      <c r="C54" s="77">
        <v>5</v>
      </c>
      <c r="D54" s="13" t="s">
        <v>36</v>
      </c>
      <c r="F54" s="100" t="s">
        <v>549</v>
      </c>
      <c r="G54" s="100" t="s">
        <v>253</v>
      </c>
      <c r="H54" s="77">
        <v>1</v>
      </c>
      <c r="I54" s="13" t="s">
        <v>36</v>
      </c>
    </row>
  </sheetData>
  <mergeCells count="6">
    <mergeCell ref="A1:I1"/>
    <mergeCell ref="A2:I2"/>
    <mergeCell ref="A3:B4"/>
    <mergeCell ref="C3:D3"/>
    <mergeCell ref="F3:G4"/>
    <mergeCell ref="H3:I3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7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3" width="11.5703125" style="22" customWidth="1"/>
    <col min="4" max="10" width="10.140625" style="22" customWidth="1"/>
    <col min="11" max="11" width="8.85546875" style="22"/>
    <col min="12" max="19" width="6" style="22" customWidth="1"/>
    <col min="20" max="16384" width="8.85546875" style="22"/>
  </cols>
  <sheetData>
    <row r="1" spans="1:22" ht="15" customHeight="1" x14ac:dyDescent="0.25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customHeight="1" x14ac:dyDescent="0.25">
      <c r="A2" s="224" t="s">
        <v>33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30.75" customHeight="1" x14ac:dyDescent="0.2">
      <c r="A3" s="24" t="s">
        <v>2</v>
      </c>
      <c r="B3" s="158">
        <v>2023</v>
      </c>
      <c r="C3" s="142" t="s">
        <v>612</v>
      </c>
      <c r="D3" s="141">
        <v>2022</v>
      </c>
      <c r="E3" s="142" t="s">
        <v>613</v>
      </c>
      <c r="F3" s="141">
        <v>2021</v>
      </c>
      <c r="G3" s="142" t="s">
        <v>614</v>
      </c>
      <c r="H3" s="143">
        <v>2020</v>
      </c>
      <c r="I3" s="142" t="s">
        <v>615</v>
      </c>
      <c r="J3" s="141">
        <v>2019</v>
      </c>
      <c r="K3" s="25"/>
      <c r="L3" s="25"/>
      <c r="M3" s="25"/>
      <c r="N3" s="25"/>
      <c r="O3" s="25"/>
      <c r="P3" s="25"/>
      <c r="Q3" s="25"/>
      <c r="R3" s="25"/>
      <c r="S3" s="25"/>
    </row>
    <row r="4" spans="1:22" ht="15" customHeight="1" x14ac:dyDescent="0.25">
      <c r="A4" s="26" t="s">
        <v>18</v>
      </c>
      <c r="B4" s="148">
        <v>838</v>
      </c>
      <c r="C4" s="145">
        <f>B4/J4*100</f>
        <v>101.57575757575759</v>
      </c>
      <c r="D4" s="147">
        <v>819</v>
      </c>
      <c r="E4" s="145">
        <f>D4/J4*100</f>
        <v>99.272727272727266</v>
      </c>
      <c r="F4" s="147">
        <v>757</v>
      </c>
      <c r="G4" s="145">
        <f>F4/J4*100</f>
        <v>91.757575757575765</v>
      </c>
      <c r="H4" s="147">
        <v>561</v>
      </c>
      <c r="I4" s="145">
        <f>H4/J4*100</f>
        <v>68</v>
      </c>
      <c r="J4" s="159">
        <v>825</v>
      </c>
      <c r="K4" s="27"/>
      <c r="L4" s="27"/>
      <c r="M4" s="27"/>
      <c r="N4" s="27"/>
      <c r="O4" s="27"/>
      <c r="P4" s="27"/>
      <c r="Q4" s="27"/>
      <c r="R4" s="28"/>
      <c r="S4" s="27"/>
    </row>
    <row r="5" spans="1:22" ht="15" customHeight="1" x14ac:dyDescent="0.25">
      <c r="A5" s="29" t="s">
        <v>19</v>
      </c>
      <c r="B5" s="122"/>
      <c r="C5" s="150"/>
      <c r="D5" s="152"/>
      <c r="E5" s="150"/>
      <c r="F5" s="152"/>
      <c r="G5" s="150"/>
      <c r="H5" s="152"/>
      <c r="I5" s="150"/>
      <c r="J5" s="160"/>
      <c r="K5" s="27"/>
      <c r="L5" s="27"/>
      <c r="M5" s="27"/>
      <c r="N5" s="27"/>
      <c r="O5" s="27"/>
      <c r="P5" s="27"/>
      <c r="Q5" s="27"/>
      <c r="R5" s="27"/>
      <c r="S5" s="27"/>
    </row>
    <row r="6" spans="1:22" ht="15" customHeight="1" x14ac:dyDescent="0.25">
      <c r="A6" s="30" t="s">
        <v>20</v>
      </c>
      <c r="B6" s="122">
        <v>364</v>
      </c>
      <c r="C6" s="150">
        <f t="shared" ref="C6:C17" si="0">B6/J6*100</f>
        <v>91.687657430730468</v>
      </c>
      <c r="D6" s="152">
        <v>386</v>
      </c>
      <c r="E6" s="150">
        <f t="shared" ref="E6:E17" si="1">D6/J6*100</f>
        <v>97.229219143576827</v>
      </c>
      <c r="F6" s="152">
        <v>362</v>
      </c>
      <c r="G6" s="150">
        <f t="shared" ref="G6:G17" si="2">F6/J6*100</f>
        <v>91.183879093198996</v>
      </c>
      <c r="H6" s="152">
        <v>262</v>
      </c>
      <c r="I6" s="150">
        <f t="shared" ref="I6:I17" si="3">H6/J6*100</f>
        <v>65.994962216624685</v>
      </c>
      <c r="J6" s="160">
        <v>397</v>
      </c>
      <c r="K6" s="27"/>
      <c r="L6" s="27"/>
      <c r="M6" s="27"/>
      <c r="N6" s="27"/>
      <c r="O6" s="27"/>
      <c r="P6" s="27"/>
      <c r="Q6" s="27"/>
      <c r="R6" s="27"/>
      <c r="S6" s="27"/>
    </row>
    <row r="7" spans="1:22" ht="15" customHeight="1" x14ac:dyDescent="0.25">
      <c r="A7" s="30" t="s">
        <v>21</v>
      </c>
      <c r="B7" s="122">
        <v>46</v>
      </c>
      <c r="C7" s="150">
        <f t="shared" si="0"/>
        <v>109.52380952380953</v>
      </c>
      <c r="D7" s="152">
        <v>52</v>
      </c>
      <c r="E7" s="150">
        <f t="shared" si="1"/>
        <v>123.80952380952381</v>
      </c>
      <c r="F7" s="152">
        <v>44</v>
      </c>
      <c r="G7" s="150">
        <f t="shared" si="2"/>
        <v>104.76190476190477</v>
      </c>
      <c r="H7" s="152">
        <v>22</v>
      </c>
      <c r="I7" s="150">
        <f t="shared" si="3"/>
        <v>52.380952380952387</v>
      </c>
      <c r="J7" s="160">
        <v>42</v>
      </c>
      <c r="K7" s="27"/>
      <c r="L7" s="27"/>
      <c r="M7" s="27"/>
      <c r="N7" s="27"/>
      <c r="O7" s="27"/>
      <c r="P7" s="27"/>
      <c r="Q7" s="27"/>
      <c r="R7" s="27"/>
      <c r="S7" s="27"/>
    </row>
    <row r="8" spans="1:22" ht="15" customHeight="1" x14ac:dyDescent="0.25">
      <c r="A8" s="30" t="s">
        <v>22</v>
      </c>
      <c r="B8" s="122">
        <v>8</v>
      </c>
      <c r="C8" s="150">
        <f t="shared" si="0"/>
        <v>88.888888888888886</v>
      </c>
      <c r="D8" s="152">
        <v>6</v>
      </c>
      <c r="E8" s="150">
        <f t="shared" si="1"/>
        <v>66.666666666666657</v>
      </c>
      <c r="F8" s="152">
        <v>5</v>
      </c>
      <c r="G8" s="150">
        <f t="shared" si="2"/>
        <v>55.555555555555557</v>
      </c>
      <c r="H8" s="152">
        <v>8</v>
      </c>
      <c r="I8" s="150">
        <f t="shared" si="3"/>
        <v>88.888888888888886</v>
      </c>
      <c r="J8" s="160">
        <v>9</v>
      </c>
      <c r="K8" s="27"/>
      <c r="L8" s="27"/>
      <c r="M8" s="27"/>
      <c r="N8" s="27"/>
      <c r="O8" s="27"/>
      <c r="P8" s="27"/>
      <c r="Q8" s="27"/>
      <c r="R8" s="27"/>
      <c r="S8" s="27"/>
    </row>
    <row r="9" spans="1:22" ht="15" customHeight="1" x14ac:dyDescent="0.25">
      <c r="A9" s="30" t="s">
        <v>23</v>
      </c>
      <c r="B9" s="122">
        <v>32</v>
      </c>
      <c r="C9" s="150">
        <f t="shared" si="0"/>
        <v>96.969696969696969</v>
      </c>
      <c r="D9" s="152">
        <v>32</v>
      </c>
      <c r="E9" s="150">
        <f t="shared" si="1"/>
        <v>96.969696969696969</v>
      </c>
      <c r="F9" s="152">
        <v>29</v>
      </c>
      <c r="G9" s="150">
        <f t="shared" si="2"/>
        <v>87.878787878787875</v>
      </c>
      <c r="H9" s="152">
        <v>15</v>
      </c>
      <c r="I9" s="150">
        <f t="shared" si="3"/>
        <v>45.454545454545453</v>
      </c>
      <c r="J9" s="160">
        <v>33</v>
      </c>
      <c r="K9" s="27"/>
      <c r="L9" s="27"/>
      <c r="M9" s="27"/>
      <c r="N9" s="27"/>
      <c r="O9" s="27"/>
      <c r="P9" s="27"/>
      <c r="Q9" s="27"/>
      <c r="R9" s="27"/>
      <c r="S9" s="27"/>
    </row>
    <row r="10" spans="1:22" ht="15" customHeight="1" x14ac:dyDescent="0.25">
      <c r="A10" s="30" t="s">
        <v>24</v>
      </c>
      <c r="B10" s="122">
        <v>21</v>
      </c>
      <c r="C10" s="150">
        <f t="shared" si="0"/>
        <v>75</v>
      </c>
      <c r="D10" s="152">
        <v>19</v>
      </c>
      <c r="E10" s="150">
        <f t="shared" si="1"/>
        <v>67.857142857142861</v>
      </c>
      <c r="F10" s="152">
        <v>23</v>
      </c>
      <c r="G10" s="150">
        <f t="shared" si="2"/>
        <v>82.142857142857139</v>
      </c>
      <c r="H10" s="152">
        <v>12</v>
      </c>
      <c r="I10" s="150">
        <f t="shared" si="3"/>
        <v>42.857142857142854</v>
      </c>
      <c r="J10" s="160">
        <v>28</v>
      </c>
      <c r="K10" s="27"/>
      <c r="L10" s="27"/>
      <c r="M10" s="27"/>
      <c r="N10" s="27"/>
      <c r="O10" s="27"/>
      <c r="P10" s="27"/>
      <c r="Q10" s="27"/>
      <c r="R10" s="27"/>
      <c r="S10" s="27"/>
    </row>
    <row r="11" spans="1:22" ht="15" customHeight="1" x14ac:dyDescent="0.25">
      <c r="A11" s="30" t="s">
        <v>25</v>
      </c>
      <c r="B11" s="122">
        <v>115</v>
      </c>
      <c r="C11" s="150">
        <f t="shared" si="0"/>
        <v>229.99999999999997</v>
      </c>
      <c r="D11" s="152">
        <v>91</v>
      </c>
      <c r="E11" s="150">
        <f t="shared" si="1"/>
        <v>182</v>
      </c>
      <c r="F11" s="152">
        <v>50</v>
      </c>
      <c r="G11" s="150">
        <f t="shared" si="2"/>
        <v>100</v>
      </c>
      <c r="H11" s="152">
        <v>36</v>
      </c>
      <c r="I11" s="150">
        <f t="shared" si="3"/>
        <v>72</v>
      </c>
      <c r="J11" s="160">
        <v>50</v>
      </c>
      <c r="K11" s="27"/>
      <c r="L11" s="27"/>
      <c r="M11" s="27"/>
      <c r="N11" s="27"/>
      <c r="O11" s="27"/>
      <c r="P11" s="27"/>
      <c r="Q11" s="27"/>
      <c r="R11" s="27"/>
      <c r="S11" s="27"/>
    </row>
    <row r="12" spans="1:22" ht="15" customHeight="1" x14ac:dyDescent="0.25">
      <c r="A12" s="30" t="s">
        <v>26</v>
      </c>
      <c r="B12" s="122">
        <v>70</v>
      </c>
      <c r="C12" s="150">
        <f t="shared" si="0"/>
        <v>95.890410958904098</v>
      </c>
      <c r="D12" s="152">
        <v>69</v>
      </c>
      <c r="E12" s="150">
        <f t="shared" si="1"/>
        <v>94.520547945205479</v>
      </c>
      <c r="F12" s="152">
        <v>70</v>
      </c>
      <c r="G12" s="150">
        <f t="shared" si="2"/>
        <v>95.890410958904098</v>
      </c>
      <c r="H12" s="152">
        <v>57</v>
      </c>
      <c r="I12" s="150">
        <f t="shared" si="3"/>
        <v>78.082191780821915</v>
      </c>
      <c r="J12" s="160">
        <v>73</v>
      </c>
      <c r="K12" s="27"/>
      <c r="L12" s="27"/>
      <c r="M12" s="27"/>
      <c r="N12" s="27"/>
      <c r="O12" s="27"/>
      <c r="P12" s="27"/>
      <c r="Q12" s="27"/>
      <c r="R12" s="27"/>
      <c r="S12" s="27"/>
    </row>
    <row r="13" spans="1:22" ht="15" customHeight="1" x14ac:dyDescent="0.25">
      <c r="A13" s="30" t="s">
        <v>27</v>
      </c>
      <c r="B13" s="122">
        <v>20</v>
      </c>
      <c r="C13" s="150">
        <f t="shared" si="0"/>
        <v>153.84615384615387</v>
      </c>
      <c r="D13" s="152">
        <v>25</v>
      </c>
      <c r="E13" s="150">
        <f t="shared" si="1"/>
        <v>192.30769230769232</v>
      </c>
      <c r="F13" s="152">
        <v>15</v>
      </c>
      <c r="G13" s="150">
        <f t="shared" si="2"/>
        <v>115.38461538461537</v>
      </c>
      <c r="H13" s="152">
        <v>16</v>
      </c>
      <c r="I13" s="150">
        <f t="shared" si="3"/>
        <v>123.07692307692308</v>
      </c>
      <c r="J13" s="160">
        <v>13</v>
      </c>
      <c r="K13" s="27"/>
      <c r="L13" s="27"/>
      <c r="M13" s="27"/>
      <c r="N13" s="27"/>
      <c r="O13" s="27"/>
      <c r="P13" s="27"/>
      <c r="Q13" s="27"/>
      <c r="R13" s="31"/>
      <c r="S13" s="27"/>
    </row>
    <row r="14" spans="1:22" ht="15" customHeight="1" x14ac:dyDescent="0.25">
      <c r="A14" s="30" t="s">
        <v>28</v>
      </c>
      <c r="B14" s="122">
        <v>14</v>
      </c>
      <c r="C14" s="150">
        <f t="shared" si="0"/>
        <v>155.55555555555557</v>
      </c>
      <c r="D14" s="152">
        <v>24</v>
      </c>
      <c r="E14" s="150">
        <f t="shared" si="1"/>
        <v>266.66666666666663</v>
      </c>
      <c r="F14" s="152">
        <v>20</v>
      </c>
      <c r="G14" s="150">
        <f t="shared" si="2"/>
        <v>222.22222222222223</v>
      </c>
      <c r="H14" s="152">
        <v>23</v>
      </c>
      <c r="I14" s="150">
        <f t="shared" si="3"/>
        <v>255.55555555555554</v>
      </c>
      <c r="J14" s="160">
        <v>9</v>
      </c>
      <c r="K14" s="27"/>
      <c r="L14" s="27"/>
      <c r="M14" s="27"/>
      <c r="N14" s="27"/>
      <c r="O14" s="27"/>
      <c r="P14" s="27"/>
      <c r="Q14" s="27"/>
      <c r="R14" s="27"/>
      <c r="S14" s="27"/>
    </row>
    <row r="15" spans="1:22" ht="15" customHeight="1" x14ac:dyDescent="0.25">
      <c r="A15" s="30" t="s">
        <v>29</v>
      </c>
      <c r="B15" s="122">
        <v>148</v>
      </c>
      <c r="C15" s="150">
        <f t="shared" si="0"/>
        <v>86.549707602339183</v>
      </c>
      <c r="D15" s="152">
        <v>115</v>
      </c>
      <c r="E15" s="150">
        <f t="shared" si="1"/>
        <v>67.251461988304101</v>
      </c>
      <c r="F15" s="152">
        <v>139</v>
      </c>
      <c r="G15" s="150">
        <f t="shared" si="2"/>
        <v>81.286549707602347</v>
      </c>
      <c r="H15" s="152">
        <v>110</v>
      </c>
      <c r="I15" s="150">
        <f t="shared" si="3"/>
        <v>64.327485380116954</v>
      </c>
      <c r="J15" s="160">
        <v>171</v>
      </c>
      <c r="K15" s="27"/>
      <c r="L15" s="27"/>
      <c r="M15" s="27"/>
      <c r="N15" s="27"/>
      <c r="O15" s="27"/>
      <c r="P15" s="27"/>
      <c r="Q15" s="27"/>
      <c r="R15" s="27"/>
      <c r="S15" s="27"/>
    </row>
    <row r="16" spans="1:22" ht="15" customHeight="1" x14ac:dyDescent="0.25">
      <c r="A16" s="29" t="s">
        <v>30</v>
      </c>
      <c r="B16" s="122"/>
      <c r="C16" s="150"/>
      <c r="D16" s="152"/>
      <c r="E16" s="150"/>
      <c r="F16" s="152"/>
      <c r="G16" s="150"/>
      <c r="H16" s="152"/>
      <c r="I16" s="150"/>
      <c r="J16" s="160"/>
      <c r="K16" s="27"/>
      <c r="L16" s="27"/>
      <c r="M16" s="27"/>
      <c r="N16" s="27"/>
      <c r="O16" s="27"/>
      <c r="P16" s="27"/>
      <c r="Q16" s="27"/>
      <c r="R16" s="27"/>
      <c r="S16" s="27"/>
    </row>
    <row r="17" spans="1:10" s="33" customFormat="1" ht="15" customHeight="1" x14ac:dyDescent="0.25">
      <c r="A17" s="32" t="s">
        <v>31</v>
      </c>
      <c r="B17" s="126">
        <v>137</v>
      </c>
      <c r="C17" s="155">
        <f t="shared" si="0"/>
        <v>80.116959064327489</v>
      </c>
      <c r="D17" s="157">
        <v>170</v>
      </c>
      <c r="E17" s="155">
        <f t="shared" si="1"/>
        <v>99.415204678362571</v>
      </c>
      <c r="F17" s="157">
        <v>111</v>
      </c>
      <c r="G17" s="155">
        <f t="shared" si="2"/>
        <v>64.912280701754383</v>
      </c>
      <c r="H17" s="157">
        <v>102</v>
      </c>
      <c r="I17" s="155">
        <f t="shared" si="3"/>
        <v>59.649122807017541</v>
      </c>
      <c r="J17" s="161">
        <v>171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zoomScaleNormal="100" workbookViewId="0">
      <selection sqref="A1:G1"/>
    </sheetView>
  </sheetViews>
  <sheetFormatPr defaultRowHeight="15" x14ac:dyDescent="0.25"/>
  <cols>
    <col min="1" max="1" width="9.85546875" customWidth="1"/>
    <col min="2" max="2" width="45.5703125" customWidth="1"/>
    <col min="3" max="3" width="15.5703125" bestFit="1" customWidth="1"/>
    <col min="5" max="5" width="11.7109375" customWidth="1"/>
    <col min="6" max="6" width="45.5703125" bestFit="1" customWidth="1"/>
    <col min="7" max="7" width="13.5703125" customWidth="1"/>
  </cols>
  <sheetData>
    <row r="1" spans="1:13" s="70" customFormat="1" ht="15" customHeight="1" x14ac:dyDescent="0.25">
      <c r="A1" s="220" t="s">
        <v>125</v>
      </c>
      <c r="B1" s="220"/>
      <c r="C1" s="220"/>
      <c r="D1" s="220"/>
      <c r="E1" s="220"/>
      <c r="F1" s="220"/>
      <c r="G1" s="220"/>
      <c r="H1" s="15"/>
      <c r="I1" s="15"/>
      <c r="J1" s="15"/>
      <c r="K1" s="15"/>
    </row>
    <row r="2" spans="1:13" s="70" customFormat="1" ht="15" customHeight="1" x14ac:dyDescent="0.25">
      <c r="A2" s="221" t="s">
        <v>262</v>
      </c>
      <c r="B2" s="221"/>
      <c r="C2" s="221"/>
      <c r="D2" s="221"/>
      <c r="E2" s="221"/>
      <c r="F2" s="221"/>
      <c r="G2" s="221"/>
      <c r="H2" s="23"/>
      <c r="I2" s="23"/>
      <c r="J2" s="23"/>
      <c r="K2" s="23"/>
      <c r="L2" s="23"/>
      <c r="M2" s="23"/>
    </row>
    <row r="3" spans="1:13" s="70" customFormat="1" ht="15" customHeight="1" x14ac:dyDescent="0.25">
      <c r="A3" s="248" t="s">
        <v>127</v>
      </c>
      <c r="B3" s="248"/>
      <c r="C3" s="241">
        <v>2023</v>
      </c>
      <c r="D3" s="91"/>
      <c r="E3" s="248" t="s">
        <v>127</v>
      </c>
      <c r="F3" s="248"/>
      <c r="G3" s="241">
        <v>2023</v>
      </c>
      <c r="H3" s="23"/>
      <c r="I3" s="23"/>
      <c r="J3" s="23"/>
      <c r="K3" s="23"/>
      <c r="L3" s="23"/>
      <c r="M3" s="23"/>
    </row>
    <row r="4" spans="1:13" s="70" customFormat="1" ht="15" customHeight="1" x14ac:dyDescent="0.25">
      <c r="A4" s="248"/>
      <c r="B4" s="248"/>
      <c r="C4" s="241"/>
      <c r="D4" s="72"/>
      <c r="E4" s="248"/>
      <c r="F4" s="248"/>
      <c r="G4" s="241"/>
    </row>
    <row r="5" spans="1:13" x14ac:dyDescent="0.25">
      <c r="A5" s="98" t="s">
        <v>133</v>
      </c>
      <c r="B5" s="102" t="s">
        <v>171</v>
      </c>
      <c r="C5" s="75">
        <v>530</v>
      </c>
      <c r="E5" s="98" t="s">
        <v>336</v>
      </c>
      <c r="F5" s="98" t="s">
        <v>277</v>
      </c>
      <c r="G5" s="75">
        <v>24</v>
      </c>
    </row>
    <row r="6" spans="1:13" x14ac:dyDescent="0.25">
      <c r="A6" s="99" t="s">
        <v>135</v>
      </c>
      <c r="B6" s="101" t="s">
        <v>150</v>
      </c>
      <c r="C6" s="76">
        <v>349</v>
      </c>
      <c r="E6" s="99" t="s">
        <v>556</v>
      </c>
      <c r="F6" s="99" t="s">
        <v>294</v>
      </c>
      <c r="G6" s="76">
        <v>23</v>
      </c>
    </row>
    <row r="7" spans="1:13" x14ac:dyDescent="0.25">
      <c r="A7" s="99" t="s">
        <v>136</v>
      </c>
      <c r="B7" s="101" t="s">
        <v>189</v>
      </c>
      <c r="C7" s="76">
        <v>343</v>
      </c>
      <c r="E7" s="99" t="s">
        <v>556</v>
      </c>
      <c r="F7" s="101" t="s">
        <v>484</v>
      </c>
      <c r="G7" s="76">
        <v>23</v>
      </c>
    </row>
    <row r="8" spans="1:13" x14ac:dyDescent="0.25">
      <c r="A8" s="99" t="s">
        <v>138</v>
      </c>
      <c r="B8" s="101" t="s">
        <v>190</v>
      </c>
      <c r="C8" s="76">
        <v>323</v>
      </c>
      <c r="E8" s="99" t="s">
        <v>556</v>
      </c>
      <c r="F8" s="99" t="s">
        <v>167</v>
      </c>
      <c r="G8" s="76">
        <v>23</v>
      </c>
    </row>
    <row r="9" spans="1:13" x14ac:dyDescent="0.25">
      <c r="A9" s="99" t="s">
        <v>140</v>
      </c>
      <c r="B9" s="101" t="s">
        <v>160</v>
      </c>
      <c r="C9" s="76">
        <v>315</v>
      </c>
      <c r="E9" s="99" t="s">
        <v>556</v>
      </c>
      <c r="F9" s="99" t="s">
        <v>141</v>
      </c>
      <c r="G9" s="76">
        <v>23</v>
      </c>
    </row>
    <row r="10" spans="1:13" x14ac:dyDescent="0.25">
      <c r="A10" s="99" t="s">
        <v>142</v>
      </c>
      <c r="B10" s="101" t="s">
        <v>159</v>
      </c>
      <c r="C10" s="76">
        <v>296</v>
      </c>
      <c r="E10" s="99" t="s">
        <v>557</v>
      </c>
      <c r="F10" s="99" t="s">
        <v>280</v>
      </c>
      <c r="G10" s="76">
        <v>22</v>
      </c>
    </row>
    <row r="11" spans="1:13" x14ac:dyDescent="0.25">
      <c r="A11" s="99" t="s">
        <v>144</v>
      </c>
      <c r="B11" s="101" t="s">
        <v>153</v>
      </c>
      <c r="C11" s="76">
        <v>288</v>
      </c>
      <c r="E11" s="99" t="s">
        <v>557</v>
      </c>
      <c r="F11" s="99" t="s">
        <v>454</v>
      </c>
      <c r="G11" s="76">
        <v>22</v>
      </c>
    </row>
    <row r="12" spans="1:13" x14ac:dyDescent="0.25">
      <c r="A12" s="99" t="s">
        <v>146</v>
      </c>
      <c r="B12" s="101" t="s">
        <v>154</v>
      </c>
      <c r="C12" s="76">
        <v>272</v>
      </c>
      <c r="E12" s="99" t="s">
        <v>557</v>
      </c>
      <c r="F12" s="99" t="s">
        <v>152</v>
      </c>
      <c r="G12" s="76">
        <v>22</v>
      </c>
    </row>
    <row r="13" spans="1:13" x14ac:dyDescent="0.25">
      <c r="A13" s="99" t="s">
        <v>148</v>
      </c>
      <c r="B13" s="101" t="s">
        <v>173</v>
      </c>
      <c r="C13" s="76">
        <v>266</v>
      </c>
      <c r="E13" s="99" t="s">
        <v>342</v>
      </c>
      <c r="F13" s="99" t="s">
        <v>181</v>
      </c>
      <c r="G13" s="76">
        <v>21</v>
      </c>
    </row>
    <row r="14" spans="1:13" x14ac:dyDescent="0.25">
      <c r="A14" s="99" t="s">
        <v>215</v>
      </c>
      <c r="B14" s="101" t="s">
        <v>198</v>
      </c>
      <c r="C14" s="76">
        <v>253</v>
      </c>
      <c r="E14" s="99" t="s">
        <v>343</v>
      </c>
      <c r="F14" s="99" t="s">
        <v>249</v>
      </c>
      <c r="G14" s="76">
        <v>19</v>
      </c>
    </row>
    <row r="15" spans="1:13" x14ac:dyDescent="0.25">
      <c r="A15" s="99" t="s">
        <v>216</v>
      </c>
      <c r="B15" s="101" t="s">
        <v>155</v>
      </c>
      <c r="C15" s="76">
        <v>241</v>
      </c>
      <c r="E15" s="99" t="s">
        <v>344</v>
      </c>
      <c r="F15" s="99" t="s">
        <v>244</v>
      </c>
      <c r="G15" s="76">
        <v>17</v>
      </c>
    </row>
    <row r="16" spans="1:13" x14ac:dyDescent="0.25">
      <c r="A16" s="99" t="s">
        <v>217</v>
      </c>
      <c r="B16" s="101" t="s">
        <v>143</v>
      </c>
      <c r="C16" s="76">
        <v>238</v>
      </c>
      <c r="E16" s="99" t="s">
        <v>415</v>
      </c>
      <c r="F16" s="99" t="s">
        <v>242</v>
      </c>
      <c r="G16" s="76">
        <v>14</v>
      </c>
    </row>
    <row r="17" spans="1:7" x14ac:dyDescent="0.25">
      <c r="A17" s="99" t="s">
        <v>307</v>
      </c>
      <c r="B17" s="101" t="s">
        <v>192</v>
      </c>
      <c r="C17" s="76">
        <v>222</v>
      </c>
      <c r="E17" s="99" t="s">
        <v>380</v>
      </c>
      <c r="F17" s="99" t="s">
        <v>547</v>
      </c>
      <c r="G17" s="76">
        <v>12</v>
      </c>
    </row>
    <row r="18" spans="1:7" x14ac:dyDescent="0.25">
      <c r="A18" s="99" t="s">
        <v>308</v>
      </c>
      <c r="B18" s="101" t="s">
        <v>183</v>
      </c>
      <c r="C18" s="76">
        <v>178</v>
      </c>
      <c r="E18" s="99" t="s">
        <v>558</v>
      </c>
      <c r="F18" s="99" t="s">
        <v>193</v>
      </c>
      <c r="G18" s="76">
        <v>11</v>
      </c>
    </row>
    <row r="19" spans="1:7" x14ac:dyDescent="0.25">
      <c r="A19" s="99" t="s">
        <v>309</v>
      </c>
      <c r="B19" s="101" t="s">
        <v>273</v>
      </c>
      <c r="C19" s="76">
        <v>155</v>
      </c>
      <c r="E19" s="99" t="s">
        <v>558</v>
      </c>
      <c r="F19" s="99" t="s">
        <v>175</v>
      </c>
      <c r="G19" s="76">
        <v>11</v>
      </c>
    </row>
    <row r="20" spans="1:7" x14ac:dyDescent="0.25">
      <c r="A20" s="99" t="s">
        <v>218</v>
      </c>
      <c r="B20" s="101" t="s">
        <v>172</v>
      </c>
      <c r="C20" s="76">
        <v>125</v>
      </c>
      <c r="E20" s="99" t="s">
        <v>558</v>
      </c>
      <c r="F20" s="99" t="s">
        <v>279</v>
      </c>
      <c r="G20" s="76">
        <v>11</v>
      </c>
    </row>
    <row r="21" spans="1:7" x14ac:dyDescent="0.25">
      <c r="A21" s="99" t="s">
        <v>310</v>
      </c>
      <c r="B21" s="101" t="s">
        <v>158</v>
      </c>
      <c r="C21" s="76">
        <v>120</v>
      </c>
      <c r="E21" s="99" t="s">
        <v>558</v>
      </c>
      <c r="F21" s="99" t="s">
        <v>293</v>
      </c>
      <c r="G21" s="76">
        <v>11</v>
      </c>
    </row>
    <row r="22" spans="1:7" x14ac:dyDescent="0.25">
      <c r="A22" s="99" t="s">
        <v>311</v>
      </c>
      <c r="B22" s="101" t="s">
        <v>137</v>
      </c>
      <c r="C22" s="76">
        <v>118</v>
      </c>
      <c r="E22" s="99" t="s">
        <v>497</v>
      </c>
      <c r="F22" s="99" t="s">
        <v>252</v>
      </c>
      <c r="G22" s="76">
        <v>10</v>
      </c>
    </row>
    <row r="23" spans="1:7" x14ac:dyDescent="0.25">
      <c r="A23" s="99" t="s">
        <v>312</v>
      </c>
      <c r="B23" s="101" t="s">
        <v>194</v>
      </c>
      <c r="C23" s="76">
        <v>109</v>
      </c>
      <c r="E23" s="99" t="s">
        <v>497</v>
      </c>
      <c r="F23" s="99" t="s">
        <v>288</v>
      </c>
      <c r="G23" s="76">
        <v>10</v>
      </c>
    </row>
    <row r="24" spans="1:7" x14ac:dyDescent="0.25">
      <c r="A24" s="99" t="s">
        <v>219</v>
      </c>
      <c r="B24" s="101" t="s">
        <v>246</v>
      </c>
      <c r="C24" s="76">
        <v>108</v>
      </c>
      <c r="E24" s="99" t="s">
        <v>497</v>
      </c>
      <c r="F24" s="99" t="s">
        <v>545</v>
      </c>
      <c r="G24" s="76">
        <v>10</v>
      </c>
    </row>
    <row r="25" spans="1:7" x14ac:dyDescent="0.25">
      <c r="A25" s="99" t="s">
        <v>313</v>
      </c>
      <c r="B25" s="101" t="s">
        <v>195</v>
      </c>
      <c r="C25" s="76">
        <v>101</v>
      </c>
      <c r="E25" s="99" t="s">
        <v>383</v>
      </c>
      <c r="F25" s="99" t="s">
        <v>282</v>
      </c>
      <c r="G25" s="76">
        <v>9</v>
      </c>
    </row>
    <row r="26" spans="1:7" x14ac:dyDescent="0.25">
      <c r="A26" s="99" t="s">
        <v>314</v>
      </c>
      <c r="B26" s="101" t="s">
        <v>496</v>
      </c>
      <c r="C26" s="76">
        <v>97</v>
      </c>
      <c r="E26" s="99" t="s">
        <v>559</v>
      </c>
      <c r="F26" s="99" t="s">
        <v>149</v>
      </c>
      <c r="G26" s="76">
        <v>8</v>
      </c>
    </row>
    <row r="27" spans="1:7" x14ac:dyDescent="0.25">
      <c r="A27" s="99" t="s">
        <v>560</v>
      </c>
      <c r="B27" s="101" t="s">
        <v>205</v>
      </c>
      <c r="C27" s="76">
        <v>92</v>
      </c>
      <c r="E27" s="99" t="s">
        <v>559</v>
      </c>
      <c r="F27" s="99" t="s">
        <v>234</v>
      </c>
      <c r="G27" s="76">
        <v>8</v>
      </c>
    </row>
    <row r="28" spans="1:7" x14ac:dyDescent="0.25">
      <c r="A28" s="99" t="s">
        <v>560</v>
      </c>
      <c r="B28" s="101" t="s">
        <v>287</v>
      </c>
      <c r="C28" s="76">
        <v>92</v>
      </c>
      <c r="E28" s="99" t="s">
        <v>559</v>
      </c>
      <c r="F28" s="99" t="s">
        <v>495</v>
      </c>
      <c r="G28" s="76">
        <v>8</v>
      </c>
    </row>
    <row r="29" spans="1:7" x14ac:dyDescent="0.25">
      <c r="A29" s="99" t="s">
        <v>561</v>
      </c>
      <c r="B29" s="101" t="s">
        <v>174</v>
      </c>
      <c r="C29" s="76">
        <v>90</v>
      </c>
      <c r="E29" s="99" t="s">
        <v>559</v>
      </c>
      <c r="F29" s="99" t="s">
        <v>455</v>
      </c>
      <c r="G29" s="76">
        <v>8</v>
      </c>
    </row>
    <row r="30" spans="1:7" x14ac:dyDescent="0.25">
      <c r="A30" s="99" t="s">
        <v>561</v>
      </c>
      <c r="B30" s="101" t="s">
        <v>147</v>
      </c>
      <c r="C30" s="76">
        <v>90</v>
      </c>
      <c r="E30" s="99" t="s">
        <v>353</v>
      </c>
      <c r="F30" s="99" t="s">
        <v>211</v>
      </c>
      <c r="G30" s="76">
        <v>7</v>
      </c>
    </row>
    <row r="31" spans="1:7" x14ac:dyDescent="0.25">
      <c r="A31" s="99" t="s">
        <v>317</v>
      </c>
      <c r="B31" s="101" t="s">
        <v>272</v>
      </c>
      <c r="C31" s="76">
        <v>89</v>
      </c>
      <c r="E31" s="99" t="s">
        <v>478</v>
      </c>
      <c r="F31" s="99" t="s">
        <v>236</v>
      </c>
      <c r="G31" s="76">
        <v>6</v>
      </c>
    </row>
    <row r="32" spans="1:7" x14ac:dyDescent="0.25">
      <c r="A32" s="99" t="s">
        <v>318</v>
      </c>
      <c r="B32" s="101" t="s">
        <v>186</v>
      </c>
      <c r="C32" s="76">
        <v>84</v>
      </c>
      <c r="E32" s="99" t="s">
        <v>478</v>
      </c>
      <c r="F32" s="99" t="s">
        <v>222</v>
      </c>
      <c r="G32" s="76">
        <v>6</v>
      </c>
    </row>
    <row r="33" spans="1:7" x14ac:dyDescent="0.25">
      <c r="A33" s="99" t="s">
        <v>319</v>
      </c>
      <c r="B33" s="101" t="s">
        <v>223</v>
      </c>
      <c r="C33" s="76">
        <v>81</v>
      </c>
      <c r="E33" s="99" t="s">
        <v>562</v>
      </c>
      <c r="F33" s="99" t="s">
        <v>212</v>
      </c>
      <c r="G33" s="76">
        <v>5</v>
      </c>
    </row>
    <row r="34" spans="1:7" x14ac:dyDescent="0.25">
      <c r="A34" s="99" t="s">
        <v>563</v>
      </c>
      <c r="B34" s="101" t="s">
        <v>210</v>
      </c>
      <c r="C34" s="76">
        <v>80</v>
      </c>
      <c r="E34" s="99" t="s">
        <v>562</v>
      </c>
      <c r="F34" s="99" t="s">
        <v>510</v>
      </c>
      <c r="G34" s="76">
        <v>5</v>
      </c>
    </row>
    <row r="35" spans="1:7" x14ac:dyDescent="0.25">
      <c r="A35" s="99" t="s">
        <v>563</v>
      </c>
      <c r="B35" s="101" t="s">
        <v>278</v>
      </c>
      <c r="C35" s="76">
        <v>80</v>
      </c>
      <c r="E35" s="99" t="s">
        <v>562</v>
      </c>
      <c r="F35" s="99" t="s">
        <v>247</v>
      </c>
      <c r="G35" s="76">
        <v>5</v>
      </c>
    </row>
    <row r="36" spans="1:7" x14ac:dyDescent="0.25">
      <c r="A36" s="99" t="s">
        <v>320</v>
      </c>
      <c r="B36" s="101" t="s">
        <v>139</v>
      </c>
      <c r="C36" s="76">
        <v>69</v>
      </c>
      <c r="E36" s="99" t="s">
        <v>562</v>
      </c>
      <c r="F36" s="99" t="s">
        <v>554</v>
      </c>
      <c r="G36" s="76">
        <v>5</v>
      </c>
    </row>
    <row r="37" spans="1:7" x14ac:dyDescent="0.25">
      <c r="A37" s="99" t="s">
        <v>228</v>
      </c>
      <c r="B37" s="101" t="s">
        <v>196</v>
      </c>
      <c r="C37" s="76">
        <v>68</v>
      </c>
      <c r="E37" s="99" t="s">
        <v>562</v>
      </c>
      <c r="F37" s="99" t="s">
        <v>492</v>
      </c>
      <c r="G37" s="76">
        <v>5</v>
      </c>
    </row>
    <row r="38" spans="1:7" x14ac:dyDescent="0.25">
      <c r="A38" s="99" t="s">
        <v>321</v>
      </c>
      <c r="B38" s="101" t="s">
        <v>276</v>
      </c>
      <c r="C38" s="76">
        <v>65</v>
      </c>
      <c r="E38" s="99" t="s">
        <v>562</v>
      </c>
      <c r="F38" s="99" t="s">
        <v>203</v>
      </c>
      <c r="G38" s="76">
        <v>5</v>
      </c>
    </row>
    <row r="39" spans="1:7" x14ac:dyDescent="0.25">
      <c r="A39" s="99" t="s">
        <v>564</v>
      </c>
      <c r="B39" s="101" t="s">
        <v>225</v>
      </c>
      <c r="C39" s="76">
        <v>56</v>
      </c>
      <c r="E39" s="99" t="s">
        <v>565</v>
      </c>
      <c r="F39" s="99" t="s">
        <v>157</v>
      </c>
      <c r="G39" s="76">
        <v>4</v>
      </c>
    </row>
    <row r="40" spans="1:7" x14ac:dyDescent="0.25">
      <c r="A40" s="99" t="s">
        <v>564</v>
      </c>
      <c r="B40" s="101" t="s">
        <v>191</v>
      </c>
      <c r="C40" s="76">
        <v>56</v>
      </c>
      <c r="E40" s="99" t="s">
        <v>565</v>
      </c>
      <c r="F40" s="99" t="s">
        <v>555</v>
      </c>
      <c r="G40" s="76">
        <v>4</v>
      </c>
    </row>
    <row r="41" spans="1:7" x14ac:dyDescent="0.25">
      <c r="A41" s="99" t="s">
        <v>564</v>
      </c>
      <c r="B41" s="101" t="s">
        <v>536</v>
      </c>
      <c r="C41" s="76">
        <v>56</v>
      </c>
      <c r="E41" s="99" t="s">
        <v>566</v>
      </c>
      <c r="F41" s="99" t="s">
        <v>567</v>
      </c>
      <c r="G41" s="76">
        <v>3</v>
      </c>
    </row>
    <row r="42" spans="1:7" x14ac:dyDescent="0.25">
      <c r="A42" s="99" t="s">
        <v>324</v>
      </c>
      <c r="B42" s="101" t="s">
        <v>161</v>
      </c>
      <c r="C42" s="76">
        <v>55</v>
      </c>
      <c r="E42" s="99" t="s">
        <v>566</v>
      </c>
      <c r="F42" s="99" t="s">
        <v>498</v>
      </c>
      <c r="G42" s="76">
        <v>3</v>
      </c>
    </row>
    <row r="43" spans="1:7" x14ac:dyDescent="0.25">
      <c r="A43" s="99" t="s">
        <v>325</v>
      </c>
      <c r="B43" s="101" t="s">
        <v>202</v>
      </c>
      <c r="C43" s="76">
        <v>49</v>
      </c>
      <c r="E43" s="99" t="s">
        <v>566</v>
      </c>
      <c r="F43" s="99" t="s">
        <v>507</v>
      </c>
      <c r="G43" s="76">
        <v>3</v>
      </c>
    </row>
    <row r="44" spans="1:7" x14ac:dyDescent="0.25">
      <c r="A44" s="99" t="s">
        <v>230</v>
      </c>
      <c r="B44" s="101" t="s">
        <v>204</v>
      </c>
      <c r="C44" s="76">
        <v>48</v>
      </c>
      <c r="E44" s="99" t="s">
        <v>566</v>
      </c>
      <c r="F44" s="99" t="s">
        <v>290</v>
      </c>
      <c r="G44" s="76">
        <v>3</v>
      </c>
    </row>
    <row r="45" spans="1:7" x14ac:dyDescent="0.25">
      <c r="A45" s="99" t="s">
        <v>326</v>
      </c>
      <c r="B45" s="101" t="s">
        <v>448</v>
      </c>
      <c r="C45" s="76">
        <v>47</v>
      </c>
      <c r="E45" s="99" t="s">
        <v>566</v>
      </c>
      <c r="F45" s="99" t="s">
        <v>274</v>
      </c>
      <c r="G45" s="76">
        <v>3</v>
      </c>
    </row>
    <row r="46" spans="1:7" x14ac:dyDescent="0.25">
      <c r="A46" s="99" t="s">
        <v>327</v>
      </c>
      <c r="B46" s="101" t="s">
        <v>517</v>
      </c>
      <c r="C46" s="76">
        <v>44</v>
      </c>
      <c r="E46" s="99" t="s">
        <v>568</v>
      </c>
      <c r="F46" s="99" t="s">
        <v>284</v>
      </c>
      <c r="G46" s="76">
        <v>2</v>
      </c>
    </row>
    <row r="47" spans="1:7" x14ac:dyDescent="0.25">
      <c r="A47" s="99" t="s">
        <v>328</v>
      </c>
      <c r="B47" s="101" t="s">
        <v>283</v>
      </c>
      <c r="C47" s="76">
        <v>43</v>
      </c>
      <c r="E47" s="99" t="s">
        <v>568</v>
      </c>
      <c r="F47" s="99" t="s">
        <v>544</v>
      </c>
      <c r="G47" s="76">
        <v>2</v>
      </c>
    </row>
    <row r="48" spans="1:7" x14ac:dyDescent="0.25">
      <c r="A48" s="99" t="s">
        <v>328</v>
      </c>
      <c r="B48" s="101" t="s">
        <v>170</v>
      </c>
      <c r="C48" s="76">
        <v>43</v>
      </c>
      <c r="E48" s="99" t="s">
        <v>568</v>
      </c>
      <c r="F48" s="99" t="s">
        <v>238</v>
      </c>
      <c r="G48" s="76">
        <v>2</v>
      </c>
    </row>
    <row r="49" spans="1:7" x14ac:dyDescent="0.25">
      <c r="A49" s="99" t="s">
        <v>329</v>
      </c>
      <c r="B49" s="101" t="s">
        <v>176</v>
      </c>
      <c r="C49" s="76">
        <v>41</v>
      </c>
      <c r="E49" s="99" t="s">
        <v>568</v>
      </c>
      <c r="F49" s="99" t="s">
        <v>298</v>
      </c>
      <c r="G49" s="76">
        <v>2</v>
      </c>
    </row>
    <row r="50" spans="1:7" x14ac:dyDescent="0.25">
      <c r="A50" s="99" t="s">
        <v>330</v>
      </c>
      <c r="B50" s="101" t="s">
        <v>525</v>
      </c>
      <c r="C50" s="76">
        <v>40</v>
      </c>
      <c r="E50" s="99" t="s">
        <v>568</v>
      </c>
      <c r="F50" s="99" t="s">
        <v>522</v>
      </c>
      <c r="G50" s="76">
        <v>2</v>
      </c>
    </row>
    <row r="51" spans="1:7" x14ac:dyDescent="0.25">
      <c r="A51" s="99" t="s">
        <v>331</v>
      </c>
      <c r="B51" s="101" t="s">
        <v>483</v>
      </c>
      <c r="C51" s="76">
        <v>38</v>
      </c>
      <c r="E51" s="99" t="s">
        <v>568</v>
      </c>
      <c r="F51" s="99" t="s">
        <v>481</v>
      </c>
      <c r="G51" s="76">
        <v>2</v>
      </c>
    </row>
    <row r="52" spans="1:7" x14ac:dyDescent="0.25">
      <c r="A52" s="99" t="s">
        <v>332</v>
      </c>
      <c r="B52" s="101" t="s">
        <v>151</v>
      </c>
      <c r="C52" s="76">
        <v>37</v>
      </c>
      <c r="E52" s="99" t="s">
        <v>568</v>
      </c>
      <c r="F52" s="99" t="s">
        <v>299</v>
      </c>
      <c r="G52" s="76">
        <v>2</v>
      </c>
    </row>
    <row r="53" spans="1:7" x14ac:dyDescent="0.25">
      <c r="A53" s="99" t="s">
        <v>333</v>
      </c>
      <c r="B53" s="101" t="s">
        <v>162</v>
      </c>
      <c r="C53" s="76">
        <v>36</v>
      </c>
      <c r="E53" s="99" t="s">
        <v>568</v>
      </c>
      <c r="F53" s="99" t="s">
        <v>292</v>
      </c>
      <c r="G53" s="76">
        <v>2</v>
      </c>
    </row>
    <row r="54" spans="1:7" x14ac:dyDescent="0.25">
      <c r="A54" s="99" t="s">
        <v>410</v>
      </c>
      <c r="B54" s="101" t="s">
        <v>300</v>
      </c>
      <c r="C54" s="76">
        <v>35</v>
      </c>
      <c r="E54" s="99" t="s">
        <v>568</v>
      </c>
      <c r="F54" s="99" t="s">
        <v>253</v>
      </c>
      <c r="G54" s="76">
        <v>2</v>
      </c>
    </row>
    <row r="55" spans="1:7" x14ac:dyDescent="0.25">
      <c r="A55" s="99" t="s">
        <v>377</v>
      </c>
      <c r="B55" s="101" t="s">
        <v>551</v>
      </c>
      <c r="C55" s="76">
        <v>32</v>
      </c>
      <c r="E55" s="99" t="s">
        <v>568</v>
      </c>
      <c r="F55" s="99" t="s">
        <v>304</v>
      </c>
      <c r="G55" s="76">
        <v>2</v>
      </c>
    </row>
    <row r="56" spans="1:7" x14ac:dyDescent="0.25">
      <c r="A56" s="99" t="s">
        <v>569</v>
      </c>
      <c r="B56" s="101" t="s">
        <v>245</v>
      </c>
      <c r="C56" s="76">
        <v>31</v>
      </c>
      <c r="E56" s="99" t="s">
        <v>570</v>
      </c>
      <c r="F56" s="99" t="s">
        <v>289</v>
      </c>
      <c r="G56" s="76">
        <v>1</v>
      </c>
    </row>
    <row r="57" spans="1:7" x14ac:dyDescent="0.25">
      <c r="A57" s="99" t="s">
        <v>569</v>
      </c>
      <c r="B57" s="101" t="s">
        <v>233</v>
      </c>
      <c r="C57" s="76">
        <v>31</v>
      </c>
      <c r="E57" s="99" t="s">
        <v>570</v>
      </c>
      <c r="F57" s="99" t="s">
        <v>552</v>
      </c>
      <c r="G57" s="76">
        <v>1</v>
      </c>
    </row>
    <row r="58" spans="1:7" x14ac:dyDescent="0.25">
      <c r="A58" s="99" t="s">
        <v>335</v>
      </c>
      <c r="B58" s="101" t="s">
        <v>145</v>
      </c>
      <c r="C58" s="76">
        <v>30</v>
      </c>
      <c r="E58" s="99" t="s">
        <v>570</v>
      </c>
      <c r="F58" s="99" t="s">
        <v>571</v>
      </c>
      <c r="G58" s="76">
        <v>1</v>
      </c>
    </row>
    <row r="59" spans="1:7" x14ac:dyDescent="0.25">
      <c r="A59" s="99" t="s">
        <v>378</v>
      </c>
      <c r="B59" s="101" t="s">
        <v>177</v>
      </c>
      <c r="C59" s="76">
        <v>29</v>
      </c>
      <c r="E59" s="99" t="s">
        <v>570</v>
      </c>
      <c r="F59" s="99" t="s">
        <v>572</v>
      </c>
      <c r="G59" s="76">
        <v>1</v>
      </c>
    </row>
    <row r="60" spans="1:7" x14ac:dyDescent="0.25">
      <c r="A60" s="99" t="s">
        <v>379</v>
      </c>
      <c r="B60" s="101" t="s">
        <v>163</v>
      </c>
      <c r="C60" s="76">
        <v>28</v>
      </c>
      <c r="E60" s="99" t="s">
        <v>570</v>
      </c>
      <c r="F60" s="99" t="s">
        <v>235</v>
      </c>
      <c r="G60" s="76">
        <v>1</v>
      </c>
    </row>
    <row r="61" spans="1:7" x14ac:dyDescent="0.25">
      <c r="A61" s="99" t="s">
        <v>412</v>
      </c>
      <c r="B61" s="101" t="s">
        <v>156</v>
      </c>
      <c r="C61" s="76">
        <v>26</v>
      </c>
      <c r="E61" s="100" t="s">
        <v>570</v>
      </c>
      <c r="F61" s="100" t="s">
        <v>250</v>
      </c>
      <c r="G61" s="77">
        <v>1</v>
      </c>
    </row>
    <row r="62" spans="1:7" x14ac:dyDescent="0.25">
      <c r="A62" s="100" t="s">
        <v>413</v>
      </c>
      <c r="B62" s="103" t="s">
        <v>248</v>
      </c>
      <c r="C62" s="77">
        <v>25</v>
      </c>
    </row>
  </sheetData>
  <mergeCells count="6">
    <mergeCell ref="A1:G1"/>
    <mergeCell ref="A2:G2"/>
    <mergeCell ref="A3:B4"/>
    <mergeCell ref="C3:C4"/>
    <mergeCell ref="E3:F4"/>
    <mergeCell ref="G3:G4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zoomScaleNormal="100" workbookViewId="0">
      <selection sqref="A1:G1"/>
    </sheetView>
  </sheetViews>
  <sheetFormatPr defaultRowHeight="15" x14ac:dyDescent="0.25"/>
  <cols>
    <col min="2" max="2" width="66.140625" bestFit="1" customWidth="1"/>
    <col min="3" max="3" width="15.5703125" bestFit="1" customWidth="1"/>
    <col min="6" max="6" width="58.7109375" customWidth="1"/>
  </cols>
  <sheetData>
    <row r="1" spans="1:13" s="70" customFormat="1" ht="15" customHeight="1" x14ac:dyDescent="0.25">
      <c r="A1" s="220" t="s">
        <v>125</v>
      </c>
      <c r="B1" s="220"/>
      <c r="C1" s="220"/>
      <c r="D1" s="220"/>
      <c r="E1" s="220"/>
      <c r="F1" s="220"/>
      <c r="G1" s="220"/>
      <c r="H1" s="15"/>
      <c r="I1" s="15"/>
      <c r="J1" s="15"/>
      <c r="K1" s="15"/>
    </row>
    <row r="2" spans="1:13" s="70" customFormat="1" ht="15" customHeight="1" x14ac:dyDescent="0.25">
      <c r="A2" s="221" t="s">
        <v>264</v>
      </c>
      <c r="B2" s="221"/>
      <c r="C2" s="221"/>
      <c r="D2" s="221"/>
      <c r="E2" s="221"/>
      <c r="F2" s="221"/>
      <c r="G2" s="221"/>
      <c r="H2" s="23"/>
      <c r="I2" s="23"/>
      <c r="J2" s="23"/>
      <c r="K2" s="23"/>
      <c r="L2" s="23"/>
      <c r="M2" s="23"/>
    </row>
    <row r="3" spans="1:13" s="70" customFormat="1" ht="15" customHeight="1" x14ac:dyDescent="0.25">
      <c r="A3" s="248" t="s">
        <v>127</v>
      </c>
      <c r="B3" s="248"/>
      <c r="C3" s="241">
        <v>2023</v>
      </c>
      <c r="D3" s="91"/>
      <c r="E3" s="248" t="s">
        <v>127</v>
      </c>
      <c r="F3" s="248"/>
      <c r="G3" s="241">
        <v>2023</v>
      </c>
      <c r="H3" s="23"/>
      <c r="I3" s="23"/>
      <c r="J3" s="23"/>
      <c r="K3" s="23"/>
      <c r="L3" s="23"/>
      <c r="M3" s="23"/>
    </row>
    <row r="4" spans="1:13" s="70" customFormat="1" ht="15" customHeight="1" x14ac:dyDescent="0.25">
      <c r="A4" s="248"/>
      <c r="B4" s="248"/>
      <c r="C4" s="241"/>
      <c r="D4" s="72"/>
      <c r="E4" s="249"/>
      <c r="F4" s="249"/>
      <c r="G4" s="250"/>
    </row>
    <row r="5" spans="1:13" x14ac:dyDescent="0.25">
      <c r="A5" s="98" t="s">
        <v>133</v>
      </c>
      <c r="B5" s="98" t="s">
        <v>189</v>
      </c>
      <c r="C5" s="75">
        <v>64002</v>
      </c>
      <c r="E5" s="98" t="s">
        <v>413</v>
      </c>
      <c r="F5" s="118" t="s">
        <v>495</v>
      </c>
      <c r="G5" s="75">
        <v>2750</v>
      </c>
    </row>
    <row r="6" spans="1:13" x14ac:dyDescent="0.25">
      <c r="A6" s="99" t="s">
        <v>135</v>
      </c>
      <c r="B6" s="99" t="s">
        <v>171</v>
      </c>
      <c r="C6" s="76">
        <v>63593</v>
      </c>
      <c r="E6" s="99" t="s">
        <v>336</v>
      </c>
      <c r="F6" s="8" t="s">
        <v>204</v>
      </c>
      <c r="G6" s="76">
        <v>2400</v>
      </c>
    </row>
    <row r="7" spans="1:13" x14ac:dyDescent="0.25">
      <c r="A7" s="99" t="s">
        <v>136</v>
      </c>
      <c r="B7" s="99" t="s">
        <v>150</v>
      </c>
      <c r="C7" s="76">
        <v>48484</v>
      </c>
      <c r="E7" s="99" t="s">
        <v>337</v>
      </c>
      <c r="F7" s="8" t="s">
        <v>181</v>
      </c>
      <c r="G7" s="76">
        <v>2305</v>
      </c>
    </row>
    <row r="8" spans="1:13" x14ac:dyDescent="0.25">
      <c r="A8" s="99" t="s">
        <v>138</v>
      </c>
      <c r="B8" s="99" t="s">
        <v>137</v>
      </c>
      <c r="C8" s="76">
        <v>43645</v>
      </c>
      <c r="E8" s="99" t="s">
        <v>414</v>
      </c>
      <c r="F8" s="8" t="s">
        <v>293</v>
      </c>
      <c r="G8" s="76">
        <v>2202</v>
      </c>
    </row>
    <row r="9" spans="1:13" x14ac:dyDescent="0.25">
      <c r="A9" s="99" t="s">
        <v>140</v>
      </c>
      <c r="B9" s="99" t="s">
        <v>139</v>
      </c>
      <c r="C9" s="76">
        <v>40807</v>
      </c>
      <c r="E9" s="99" t="s">
        <v>231</v>
      </c>
      <c r="F9" s="8" t="s">
        <v>249</v>
      </c>
      <c r="G9" s="76">
        <v>2048</v>
      </c>
    </row>
    <row r="10" spans="1:13" x14ac:dyDescent="0.25">
      <c r="A10" s="99" t="s">
        <v>142</v>
      </c>
      <c r="B10" s="99" t="s">
        <v>273</v>
      </c>
      <c r="C10" s="76">
        <v>40431</v>
      </c>
      <c r="E10" s="99" t="s">
        <v>338</v>
      </c>
      <c r="F10" s="8" t="s">
        <v>448</v>
      </c>
      <c r="G10" s="76">
        <v>1776</v>
      </c>
    </row>
    <row r="11" spans="1:13" x14ac:dyDescent="0.25">
      <c r="A11" s="99" t="s">
        <v>144</v>
      </c>
      <c r="B11" s="99" t="s">
        <v>173</v>
      </c>
      <c r="C11" s="76">
        <v>39335</v>
      </c>
      <c r="E11" s="99" t="s">
        <v>339</v>
      </c>
      <c r="F11" s="8" t="s">
        <v>517</v>
      </c>
      <c r="G11" s="76">
        <v>1653</v>
      </c>
    </row>
    <row r="12" spans="1:13" x14ac:dyDescent="0.25">
      <c r="A12" s="99" t="s">
        <v>146</v>
      </c>
      <c r="B12" s="99" t="s">
        <v>192</v>
      </c>
      <c r="C12" s="76">
        <v>39216</v>
      </c>
      <c r="E12" s="99" t="s">
        <v>340</v>
      </c>
      <c r="F12" s="8" t="s">
        <v>525</v>
      </c>
      <c r="G12" s="76">
        <v>1592</v>
      </c>
    </row>
    <row r="13" spans="1:13" x14ac:dyDescent="0.25">
      <c r="A13" s="99" t="s">
        <v>148</v>
      </c>
      <c r="B13" s="99" t="s">
        <v>198</v>
      </c>
      <c r="C13" s="76">
        <v>38151</v>
      </c>
      <c r="E13" s="99" t="s">
        <v>573</v>
      </c>
      <c r="F13" s="8" t="s">
        <v>248</v>
      </c>
      <c r="G13" s="76">
        <v>1500</v>
      </c>
    </row>
    <row r="14" spans="1:13" x14ac:dyDescent="0.25">
      <c r="A14" s="99" t="s">
        <v>215</v>
      </c>
      <c r="B14" s="99" t="s">
        <v>154</v>
      </c>
      <c r="C14" s="76">
        <v>38080</v>
      </c>
      <c r="E14" s="99" t="s">
        <v>573</v>
      </c>
      <c r="F14" s="8" t="s">
        <v>300</v>
      </c>
      <c r="G14" s="76">
        <v>1500</v>
      </c>
    </row>
    <row r="15" spans="1:13" x14ac:dyDescent="0.25">
      <c r="A15" s="99" t="s">
        <v>216</v>
      </c>
      <c r="B15" s="99" t="s">
        <v>160</v>
      </c>
      <c r="C15" s="76">
        <v>37060</v>
      </c>
      <c r="E15" s="99" t="s">
        <v>573</v>
      </c>
      <c r="F15" s="8" t="s">
        <v>454</v>
      </c>
      <c r="G15" s="76">
        <v>1500</v>
      </c>
    </row>
    <row r="16" spans="1:13" x14ac:dyDescent="0.25">
      <c r="A16" s="99" t="s">
        <v>217</v>
      </c>
      <c r="B16" s="99" t="s">
        <v>143</v>
      </c>
      <c r="C16" s="76">
        <v>30689</v>
      </c>
      <c r="E16" s="99" t="s">
        <v>344</v>
      </c>
      <c r="F16" s="8" t="s">
        <v>551</v>
      </c>
      <c r="G16" s="76">
        <v>1424</v>
      </c>
    </row>
    <row r="17" spans="1:7" x14ac:dyDescent="0.25">
      <c r="A17" s="99" t="s">
        <v>307</v>
      </c>
      <c r="B17" s="99" t="s">
        <v>158</v>
      </c>
      <c r="C17" s="76">
        <v>29938</v>
      </c>
      <c r="E17" s="99" t="s">
        <v>415</v>
      </c>
      <c r="F17" s="8" t="s">
        <v>574</v>
      </c>
      <c r="G17" s="76">
        <v>1380</v>
      </c>
    </row>
    <row r="18" spans="1:7" x14ac:dyDescent="0.25">
      <c r="A18" s="99" t="s">
        <v>308</v>
      </c>
      <c r="B18" s="99" t="s">
        <v>191</v>
      </c>
      <c r="C18" s="76">
        <v>28127</v>
      </c>
      <c r="E18" s="99" t="s">
        <v>380</v>
      </c>
      <c r="F18" s="8" t="s">
        <v>222</v>
      </c>
      <c r="G18" s="76">
        <v>1362</v>
      </c>
    </row>
    <row r="19" spans="1:7" x14ac:dyDescent="0.25">
      <c r="A19" s="99" t="s">
        <v>309</v>
      </c>
      <c r="B19" s="99" t="s">
        <v>194</v>
      </c>
      <c r="C19" s="76">
        <v>27250</v>
      </c>
      <c r="E19" s="99" t="s">
        <v>381</v>
      </c>
      <c r="F19" s="8" t="s">
        <v>282</v>
      </c>
      <c r="G19" s="76">
        <v>1216</v>
      </c>
    </row>
    <row r="20" spans="1:7" x14ac:dyDescent="0.25">
      <c r="A20" s="99" t="s">
        <v>218</v>
      </c>
      <c r="B20" s="99" t="s">
        <v>147</v>
      </c>
      <c r="C20" s="76">
        <v>26938</v>
      </c>
      <c r="E20" s="99" t="s">
        <v>346</v>
      </c>
      <c r="F20" s="8" t="s">
        <v>203</v>
      </c>
      <c r="G20" s="76">
        <v>1133</v>
      </c>
    </row>
    <row r="21" spans="1:7" x14ac:dyDescent="0.25">
      <c r="A21" s="99" t="s">
        <v>310</v>
      </c>
      <c r="B21" s="99" t="s">
        <v>155</v>
      </c>
      <c r="C21" s="76">
        <v>26897</v>
      </c>
      <c r="E21" s="99" t="s">
        <v>347</v>
      </c>
      <c r="F21" s="8" t="s">
        <v>242</v>
      </c>
      <c r="G21" s="76">
        <v>971</v>
      </c>
    </row>
    <row r="22" spans="1:7" x14ac:dyDescent="0.25">
      <c r="A22" s="99" t="s">
        <v>311</v>
      </c>
      <c r="B22" s="99" t="s">
        <v>190</v>
      </c>
      <c r="C22" s="76">
        <v>23228</v>
      </c>
      <c r="E22" s="99" t="s">
        <v>348</v>
      </c>
      <c r="F22" s="8" t="s">
        <v>492</v>
      </c>
      <c r="G22" s="76">
        <v>900</v>
      </c>
    </row>
    <row r="23" spans="1:7" x14ac:dyDescent="0.25">
      <c r="A23" s="99" t="s">
        <v>312</v>
      </c>
      <c r="B23" s="99" t="s">
        <v>159</v>
      </c>
      <c r="C23" s="76">
        <v>22500</v>
      </c>
      <c r="E23" s="99" t="s">
        <v>349</v>
      </c>
      <c r="F23" s="8" t="s">
        <v>536</v>
      </c>
      <c r="G23" s="76">
        <v>890</v>
      </c>
    </row>
    <row r="24" spans="1:7" x14ac:dyDescent="0.25">
      <c r="A24" s="99" t="s">
        <v>219</v>
      </c>
      <c r="B24" s="99" t="s">
        <v>153</v>
      </c>
      <c r="C24" s="76">
        <v>21962</v>
      </c>
      <c r="E24" s="99" t="s">
        <v>350</v>
      </c>
      <c r="F24" s="8" t="s">
        <v>547</v>
      </c>
      <c r="G24" s="76">
        <v>850</v>
      </c>
    </row>
    <row r="25" spans="1:7" x14ac:dyDescent="0.25">
      <c r="A25" s="99" t="s">
        <v>313</v>
      </c>
      <c r="B25" s="99" t="s">
        <v>176</v>
      </c>
      <c r="C25" s="76">
        <v>19247</v>
      </c>
      <c r="E25" s="99" t="s">
        <v>382</v>
      </c>
      <c r="F25" s="8" t="s">
        <v>175</v>
      </c>
      <c r="G25" s="76">
        <v>846</v>
      </c>
    </row>
    <row r="26" spans="1:7" x14ac:dyDescent="0.25">
      <c r="A26" s="99" t="s">
        <v>314</v>
      </c>
      <c r="B26" s="99" t="s">
        <v>223</v>
      </c>
      <c r="C26" s="76">
        <v>18900</v>
      </c>
      <c r="E26" s="99" t="s">
        <v>383</v>
      </c>
      <c r="F26" s="8" t="s">
        <v>483</v>
      </c>
      <c r="G26" s="76">
        <v>760</v>
      </c>
    </row>
    <row r="27" spans="1:7" x14ac:dyDescent="0.25">
      <c r="A27" s="99" t="s">
        <v>315</v>
      </c>
      <c r="B27" s="99" t="s">
        <v>283</v>
      </c>
      <c r="C27" s="76">
        <v>18600</v>
      </c>
      <c r="E27" s="99" t="s">
        <v>416</v>
      </c>
      <c r="F27" s="8" t="s">
        <v>288</v>
      </c>
      <c r="G27" s="76">
        <v>725</v>
      </c>
    </row>
    <row r="28" spans="1:7" x14ac:dyDescent="0.25">
      <c r="A28" s="99" t="s">
        <v>316</v>
      </c>
      <c r="B28" s="99" t="s">
        <v>225</v>
      </c>
      <c r="C28" s="76">
        <v>17771</v>
      </c>
      <c r="E28" s="99" t="s">
        <v>417</v>
      </c>
      <c r="F28" s="8" t="s">
        <v>567</v>
      </c>
      <c r="G28" s="76">
        <v>612</v>
      </c>
    </row>
    <row r="29" spans="1:7" x14ac:dyDescent="0.25">
      <c r="A29" s="99" t="s">
        <v>226</v>
      </c>
      <c r="B29" s="99" t="s">
        <v>278</v>
      </c>
      <c r="C29" s="76">
        <v>17500</v>
      </c>
      <c r="E29" s="99" t="s">
        <v>351</v>
      </c>
      <c r="F29" s="8" t="s">
        <v>149</v>
      </c>
      <c r="G29" s="76">
        <v>577</v>
      </c>
    </row>
    <row r="30" spans="1:7" x14ac:dyDescent="0.25">
      <c r="A30" s="99" t="s">
        <v>220</v>
      </c>
      <c r="B30" s="99" t="s">
        <v>172</v>
      </c>
      <c r="C30" s="76">
        <v>15182</v>
      </c>
      <c r="E30" s="99" t="s">
        <v>352</v>
      </c>
      <c r="F30" s="8" t="s">
        <v>236</v>
      </c>
      <c r="G30" s="76">
        <v>525</v>
      </c>
    </row>
    <row r="31" spans="1:7" x14ac:dyDescent="0.25">
      <c r="A31" s="99" t="s">
        <v>317</v>
      </c>
      <c r="B31" s="99" t="s">
        <v>496</v>
      </c>
      <c r="C31" s="76">
        <v>15000</v>
      </c>
      <c r="E31" s="99" t="s">
        <v>353</v>
      </c>
      <c r="F31" s="8" t="s">
        <v>498</v>
      </c>
      <c r="G31" s="76">
        <v>400</v>
      </c>
    </row>
    <row r="32" spans="1:7" x14ac:dyDescent="0.25">
      <c r="A32" s="99" t="s">
        <v>318</v>
      </c>
      <c r="B32" s="99" t="s">
        <v>202</v>
      </c>
      <c r="C32" s="76">
        <v>14296</v>
      </c>
      <c r="E32" s="99" t="s">
        <v>354</v>
      </c>
      <c r="F32" s="8" t="s">
        <v>298</v>
      </c>
      <c r="G32" s="76">
        <v>390</v>
      </c>
    </row>
    <row r="33" spans="1:7" x14ac:dyDescent="0.25">
      <c r="A33" s="99" t="s">
        <v>319</v>
      </c>
      <c r="B33" s="99" t="s">
        <v>177</v>
      </c>
      <c r="C33" s="76">
        <v>13312</v>
      </c>
      <c r="E33" s="99" t="s">
        <v>355</v>
      </c>
      <c r="F33" s="8" t="s">
        <v>212</v>
      </c>
      <c r="G33" s="76">
        <v>341</v>
      </c>
    </row>
    <row r="34" spans="1:7" x14ac:dyDescent="0.25">
      <c r="A34" s="99" t="s">
        <v>227</v>
      </c>
      <c r="B34" s="99" t="s">
        <v>145</v>
      </c>
      <c r="C34" s="76">
        <v>12353</v>
      </c>
      <c r="E34" s="99" t="s">
        <v>418</v>
      </c>
      <c r="F34" s="8" t="s">
        <v>552</v>
      </c>
      <c r="G34" s="76">
        <v>340</v>
      </c>
    </row>
    <row r="35" spans="1:7" x14ac:dyDescent="0.25">
      <c r="A35" s="99" t="s">
        <v>168</v>
      </c>
      <c r="B35" s="99" t="s">
        <v>276</v>
      </c>
      <c r="C35" s="76">
        <v>11506</v>
      </c>
      <c r="E35" s="99" t="s">
        <v>419</v>
      </c>
      <c r="F35" s="8" t="s">
        <v>234</v>
      </c>
      <c r="G35" s="76">
        <v>338</v>
      </c>
    </row>
    <row r="36" spans="1:7" x14ac:dyDescent="0.25">
      <c r="A36" s="99" t="s">
        <v>320</v>
      </c>
      <c r="B36" s="99" t="s">
        <v>196</v>
      </c>
      <c r="C36" s="76">
        <v>11411</v>
      </c>
      <c r="E36" s="99" t="s">
        <v>384</v>
      </c>
      <c r="F36" s="8" t="s">
        <v>294</v>
      </c>
      <c r="G36" s="76">
        <v>325</v>
      </c>
    </row>
    <row r="37" spans="1:7" x14ac:dyDescent="0.25">
      <c r="A37" s="99" t="s">
        <v>228</v>
      </c>
      <c r="B37" s="99" t="s">
        <v>272</v>
      </c>
      <c r="C37" s="76">
        <v>10592</v>
      </c>
      <c r="E37" s="99" t="s">
        <v>575</v>
      </c>
      <c r="F37" s="8" t="s">
        <v>507</v>
      </c>
      <c r="G37" s="76">
        <v>300</v>
      </c>
    </row>
    <row r="38" spans="1:7" x14ac:dyDescent="0.25">
      <c r="A38" s="99" t="s">
        <v>321</v>
      </c>
      <c r="B38" s="99" t="s">
        <v>186</v>
      </c>
      <c r="C38" s="76">
        <v>9783</v>
      </c>
      <c r="E38" s="99" t="s">
        <v>575</v>
      </c>
      <c r="F38" s="8" t="s">
        <v>252</v>
      </c>
      <c r="G38" s="76">
        <v>300</v>
      </c>
    </row>
    <row r="39" spans="1:7" x14ac:dyDescent="0.25">
      <c r="A39" s="99" t="s">
        <v>229</v>
      </c>
      <c r="B39" s="99" t="s">
        <v>152</v>
      </c>
      <c r="C39" s="76">
        <v>9298</v>
      </c>
      <c r="E39" s="99" t="s">
        <v>422</v>
      </c>
      <c r="F39" s="8" t="s">
        <v>545</v>
      </c>
      <c r="G39" s="76">
        <v>294</v>
      </c>
    </row>
    <row r="40" spans="1:7" x14ac:dyDescent="0.25">
      <c r="A40" s="99" t="s">
        <v>322</v>
      </c>
      <c r="B40" s="99" t="s">
        <v>245</v>
      </c>
      <c r="C40" s="76">
        <v>9000</v>
      </c>
      <c r="E40" s="99" t="s">
        <v>423</v>
      </c>
      <c r="F40" s="8" t="s">
        <v>238</v>
      </c>
      <c r="G40" s="76">
        <v>290</v>
      </c>
    </row>
    <row r="41" spans="1:7" x14ac:dyDescent="0.25">
      <c r="A41" s="99" t="s">
        <v>323</v>
      </c>
      <c r="B41" s="99" t="s">
        <v>205</v>
      </c>
      <c r="C41" s="76">
        <v>8706</v>
      </c>
      <c r="E41" s="99" t="s">
        <v>424</v>
      </c>
      <c r="F41" s="8" t="s">
        <v>244</v>
      </c>
      <c r="G41" s="76">
        <v>255</v>
      </c>
    </row>
    <row r="42" spans="1:7" x14ac:dyDescent="0.25">
      <c r="A42" s="99" t="s">
        <v>324</v>
      </c>
      <c r="B42" s="99" t="s">
        <v>195</v>
      </c>
      <c r="C42" s="76">
        <v>8080</v>
      </c>
      <c r="E42" s="99" t="s">
        <v>357</v>
      </c>
      <c r="F42" s="8" t="s">
        <v>555</v>
      </c>
      <c r="G42" s="76">
        <v>205</v>
      </c>
    </row>
    <row r="43" spans="1:7" x14ac:dyDescent="0.25">
      <c r="A43" s="99" t="s">
        <v>325</v>
      </c>
      <c r="B43" s="101" t="s">
        <v>502</v>
      </c>
      <c r="C43" s="76">
        <v>8000</v>
      </c>
      <c r="E43" s="99" t="s">
        <v>358</v>
      </c>
      <c r="F43" s="8" t="s">
        <v>253</v>
      </c>
      <c r="G43" s="76">
        <v>183</v>
      </c>
    </row>
    <row r="44" spans="1:7" x14ac:dyDescent="0.25">
      <c r="A44" s="99" t="s">
        <v>230</v>
      </c>
      <c r="B44" s="99" t="s">
        <v>167</v>
      </c>
      <c r="C44" s="76">
        <v>7679</v>
      </c>
      <c r="E44" s="99" t="s">
        <v>359</v>
      </c>
      <c r="F44" s="8" t="s">
        <v>554</v>
      </c>
      <c r="G44" s="76">
        <v>162</v>
      </c>
    </row>
    <row r="45" spans="1:7" x14ac:dyDescent="0.25">
      <c r="A45" s="99" t="s">
        <v>326</v>
      </c>
      <c r="B45" s="99" t="s">
        <v>174</v>
      </c>
      <c r="C45" s="76">
        <v>7560</v>
      </c>
      <c r="E45" s="99" t="s">
        <v>360</v>
      </c>
      <c r="F45" s="8" t="s">
        <v>211</v>
      </c>
      <c r="G45" s="76">
        <v>160</v>
      </c>
    </row>
    <row r="46" spans="1:7" x14ac:dyDescent="0.25">
      <c r="A46" s="99" t="s">
        <v>327</v>
      </c>
      <c r="B46" s="99" t="s">
        <v>151</v>
      </c>
      <c r="C46" s="76">
        <v>7391</v>
      </c>
      <c r="E46" s="99" t="s">
        <v>361</v>
      </c>
      <c r="F46" s="8" t="s">
        <v>544</v>
      </c>
      <c r="G46" s="76">
        <v>153</v>
      </c>
    </row>
    <row r="47" spans="1:7" x14ac:dyDescent="0.25">
      <c r="A47" s="99" t="s">
        <v>408</v>
      </c>
      <c r="B47" s="99" t="s">
        <v>161</v>
      </c>
      <c r="C47" s="76">
        <v>7150</v>
      </c>
      <c r="E47" s="99" t="s">
        <v>425</v>
      </c>
      <c r="F47" s="8" t="s">
        <v>247</v>
      </c>
      <c r="G47" s="76">
        <v>150</v>
      </c>
    </row>
    <row r="48" spans="1:7" x14ac:dyDescent="0.25">
      <c r="A48" s="99" t="s">
        <v>409</v>
      </c>
      <c r="B48" s="99" t="s">
        <v>162</v>
      </c>
      <c r="C48" s="76">
        <v>6805</v>
      </c>
      <c r="E48" s="99" t="s">
        <v>426</v>
      </c>
      <c r="F48" s="8" t="s">
        <v>274</v>
      </c>
      <c r="G48" s="76">
        <v>115</v>
      </c>
    </row>
    <row r="49" spans="1:7" x14ac:dyDescent="0.25">
      <c r="A49" s="99" t="s">
        <v>329</v>
      </c>
      <c r="B49" s="99" t="s">
        <v>183</v>
      </c>
      <c r="C49" s="76">
        <v>6800</v>
      </c>
      <c r="E49" s="99" t="s">
        <v>362</v>
      </c>
      <c r="F49" s="8" t="s">
        <v>246</v>
      </c>
      <c r="G49" s="76">
        <v>108</v>
      </c>
    </row>
    <row r="50" spans="1:7" x14ac:dyDescent="0.25">
      <c r="A50" s="99" t="s">
        <v>330</v>
      </c>
      <c r="B50" s="99" t="s">
        <v>170</v>
      </c>
      <c r="C50" s="76">
        <v>6739</v>
      </c>
      <c r="E50" s="99" t="s">
        <v>576</v>
      </c>
      <c r="F50" s="8" t="s">
        <v>157</v>
      </c>
      <c r="G50" s="76">
        <v>80</v>
      </c>
    </row>
    <row r="51" spans="1:7" x14ac:dyDescent="0.25">
      <c r="A51" s="99" t="s">
        <v>331</v>
      </c>
      <c r="B51" s="99" t="s">
        <v>277</v>
      </c>
      <c r="C51" s="76">
        <v>5786</v>
      </c>
      <c r="E51" s="99" t="s">
        <v>576</v>
      </c>
      <c r="F51" s="8" t="s">
        <v>292</v>
      </c>
      <c r="G51" s="76">
        <v>80</v>
      </c>
    </row>
    <row r="52" spans="1:7" x14ac:dyDescent="0.25">
      <c r="A52" s="99" t="s">
        <v>332</v>
      </c>
      <c r="B52" s="99" t="s">
        <v>193</v>
      </c>
      <c r="C52" s="76">
        <v>4701</v>
      </c>
      <c r="E52" s="99" t="s">
        <v>430</v>
      </c>
      <c r="F52" s="8" t="s">
        <v>284</v>
      </c>
      <c r="G52" s="76">
        <v>70</v>
      </c>
    </row>
    <row r="53" spans="1:7" x14ac:dyDescent="0.25">
      <c r="A53" s="99" t="s">
        <v>333</v>
      </c>
      <c r="B53" s="99" t="s">
        <v>279</v>
      </c>
      <c r="C53" s="76">
        <v>4357</v>
      </c>
      <c r="E53" s="99" t="s">
        <v>364</v>
      </c>
      <c r="F53" s="8" t="s">
        <v>510</v>
      </c>
      <c r="G53" s="76">
        <v>69</v>
      </c>
    </row>
    <row r="54" spans="1:7" x14ac:dyDescent="0.25">
      <c r="A54" s="99" t="s">
        <v>577</v>
      </c>
      <c r="B54" s="99" t="s">
        <v>280</v>
      </c>
      <c r="C54" s="76">
        <v>4000</v>
      </c>
      <c r="E54" s="99" t="s">
        <v>365</v>
      </c>
      <c r="F54" s="8" t="s">
        <v>290</v>
      </c>
      <c r="G54" s="76">
        <v>65</v>
      </c>
    </row>
    <row r="55" spans="1:7" x14ac:dyDescent="0.25">
      <c r="A55" s="99" t="s">
        <v>577</v>
      </c>
      <c r="B55" s="99" t="s">
        <v>210</v>
      </c>
      <c r="C55" s="76">
        <v>4000</v>
      </c>
      <c r="E55" s="99" t="s">
        <v>366</v>
      </c>
      <c r="F55" s="8" t="s">
        <v>522</v>
      </c>
      <c r="G55" s="76">
        <v>60</v>
      </c>
    </row>
    <row r="56" spans="1:7" x14ac:dyDescent="0.25">
      <c r="A56" s="99" t="s">
        <v>411</v>
      </c>
      <c r="B56" s="99" t="s">
        <v>481</v>
      </c>
      <c r="C56" s="76">
        <v>3900</v>
      </c>
      <c r="E56" s="99" t="s">
        <v>578</v>
      </c>
      <c r="F56" s="8" t="s">
        <v>572</v>
      </c>
      <c r="G56" s="76">
        <v>50</v>
      </c>
    </row>
    <row r="57" spans="1:7" x14ac:dyDescent="0.25">
      <c r="A57" s="99" t="s">
        <v>334</v>
      </c>
      <c r="B57" s="99" t="s">
        <v>156</v>
      </c>
      <c r="C57" s="76">
        <v>3131</v>
      </c>
      <c r="E57" s="99" t="s">
        <v>578</v>
      </c>
      <c r="F57" s="8" t="s">
        <v>299</v>
      </c>
      <c r="G57" s="76">
        <v>50</v>
      </c>
    </row>
    <row r="58" spans="1:7" x14ac:dyDescent="0.25">
      <c r="A58" s="99" t="s">
        <v>335</v>
      </c>
      <c r="B58" s="99" t="s">
        <v>233</v>
      </c>
      <c r="C58" s="76">
        <v>3100</v>
      </c>
      <c r="E58" s="99" t="s">
        <v>578</v>
      </c>
      <c r="F58" s="8" t="s">
        <v>250</v>
      </c>
      <c r="G58" s="76">
        <v>50</v>
      </c>
    </row>
    <row r="59" spans="1:7" x14ac:dyDescent="0.25">
      <c r="A59" s="99" t="s">
        <v>579</v>
      </c>
      <c r="B59" s="99" t="s">
        <v>163</v>
      </c>
      <c r="C59" s="76">
        <v>3000</v>
      </c>
      <c r="E59" s="99" t="s">
        <v>428</v>
      </c>
      <c r="F59" s="8" t="s">
        <v>571</v>
      </c>
      <c r="G59" s="76">
        <v>40</v>
      </c>
    </row>
    <row r="60" spans="1:7" x14ac:dyDescent="0.25">
      <c r="A60" s="99" t="s">
        <v>579</v>
      </c>
      <c r="B60" s="99" t="s">
        <v>287</v>
      </c>
      <c r="C60" s="76">
        <v>3000</v>
      </c>
      <c r="E60" s="99" t="s">
        <v>429</v>
      </c>
      <c r="F60" s="8" t="s">
        <v>235</v>
      </c>
      <c r="G60" s="76">
        <v>38</v>
      </c>
    </row>
    <row r="61" spans="1:7" x14ac:dyDescent="0.25">
      <c r="A61" s="100" t="s">
        <v>412</v>
      </c>
      <c r="B61" s="100" t="s">
        <v>141</v>
      </c>
      <c r="C61" s="77">
        <v>2943</v>
      </c>
      <c r="E61" s="100" t="s">
        <v>385</v>
      </c>
      <c r="F61" s="119" t="s">
        <v>455</v>
      </c>
      <c r="G61" s="77">
        <v>30</v>
      </c>
    </row>
  </sheetData>
  <mergeCells count="6">
    <mergeCell ref="A1:G1"/>
    <mergeCell ref="A2:G2"/>
    <mergeCell ref="A3:B4"/>
    <mergeCell ref="C3:C4"/>
    <mergeCell ref="E3:F4"/>
    <mergeCell ref="G3:G4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selection sqref="A1:C1"/>
    </sheetView>
  </sheetViews>
  <sheetFormatPr defaultRowHeight="15" x14ac:dyDescent="0.25"/>
  <cols>
    <col min="2" max="2" width="66.140625" bestFit="1" customWidth="1"/>
    <col min="3" max="3" width="15.5703125" bestFit="1" customWidth="1"/>
  </cols>
  <sheetData>
    <row r="1" spans="1:9" s="70" customFormat="1" ht="15" customHeight="1" x14ac:dyDescent="0.25">
      <c r="A1" s="220" t="s">
        <v>125</v>
      </c>
      <c r="B1" s="220"/>
      <c r="C1" s="220"/>
      <c r="D1" s="15"/>
      <c r="E1" s="15"/>
      <c r="F1" s="15"/>
      <c r="G1" s="15"/>
    </row>
    <row r="2" spans="1:9" s="70" customFormat="1" ht="30.75" customHeight="1" x14ac:dyDescent="0.25">
      <c r="A2" s="251" t="s">
        <v>263</v>
      </c>
      <c r="B2" s="251"/>
      <c r="C2" s="251"/>
      <c r="D2" s="23"/>
      <c r="E2" s="23"/>
      <c r="F2" s="23"/>
      <c r="G2" s="23"/>
      <c r="H2" s="23"/>
      <c r="I2" s="23"/>
    </row>
    <row r="3" spans="1:9" s="70" customFormat="1" ht="15" customHeight="1" x14ac:dyDescent="0.25">
      <c r="A3" s="248" t="s">
        <v>127</v>
      </c>
      <c r="B3" s="248"/>
      <c r="C3" s="241">
        <v>2023</v>
      </c>
      <c r="D3" s="23"/>
      <c r="E3" s="23"/>
      <c r="F3" s="23"/>
      <c r="G3" s="23"/>
      <c r="H3" s="23"/>
      <c r="I3" s="23"/>
    </row>
    <row r="4" spans="1:9" s="70" customFormat="1" ht="15" customHeight="1" x14ac:dyDescent="0.2">
      <c r="A4" s="248"/>
      <c r="B4" s="248"/>
      <c r="C4" s="241"/>
    </row>
    <row r="5" spans="1:9" x14ac:dyDescent="0.25">
      <c r="A5" s="98" t="s">
        <v>133</v>
      </c>
      <c r="B5" s="98" t="s">
        <v>153</v>
      </c>
      <c r="C5" s="75">
        <v>51</v>
      </c>
    </row>
    <row r="6" spans="1:9" x14ac:dyDescent="0.25">
      <c r="A6" s="99" t="s">
        <v>135</v>
      </c>
      <c r="B6" s="99" t="s">
        <v>198</v>
      </c>
      <c r="C6" s="76">
        <v>35</v>
      </c>
    </row>
    <row r="7" spans="1:9" x14ac:dyDescent="0.25">
      <c r="A7" s="99" t="s">
        <v>136</v>
      </c>
      <c r="B7" s="99" t="s">
        <v>160</v>
      </c>
      <c r="C7" s="76">
        <v>26</v>
      </c>
    </row>
    <row r="8" spans="1:9" x14ac:dyDescent="0.25">
      <c r="A8" s="99" t="s">
        <v>580</v>
      </c>
      <c r="B8" s="99" t="s">
        <v>284</v>
      </c>
      <c r="C8" s="76">
        <v>17</v>
      </c>
    </row>
    <row r="9" spans="1:9" x14ac:dyDescent="0.25">
      <c r="A9" s="99" t="s">
        <v>580</v>
      </c>
      <c r="B9" s="99" t="s">
        <v>173</v>
      </c>
      <c r="C9" s="76">
        <v>17</v>
      </c>
    </row>
    <row r="10" spans="1:9" x14ac:dyDescent="0.25">
      <c r="A10" s="99" t="s">
        <v>142</v>
      </c>
      <c r="B10" s="99" t="s">
        <v>223</v>
      </c>
      <c r="C10" s="76">
        <v>15</v>
      </c>
    </row>
    <row r="11" spans="1:9" x14ac:dyDescent="0.25">
      <c r="A11" s="99" t="s">
        <v>144</v>
      </c>
      <c r="B11" s="99" t="s">
        <v>159</v>
      </c>
      <c r="C11" s="76">
        <v>11</v>
      </c>
    </row>
    <row r="12" spans="1:9" x14ac:dyDescent="0.25">
      <c r="A12" s="99" t="s">
        <v>581</v>
      </c>
      <c r="B12" s="99" t="s">
        <v>448</v>
      </c>
      <c r="C12" s="76">
        <v>8</v>
      </c>
    </row>
    <row r="13" spans="1:9" x14ac:dyDescent="0.25">
      <c r="A13" s="99" t="s">
        <v>581</v>
      </c>
      <c r="B13" s="99" t="s">
        <v>222</v>
      </c>
      <c r="C13" s="76">
        <v>8</v>
      </c>
    </row>
    <row r="14" spans="1:9" x14ac:dyDescent="0.25">
      <c r="A14" s="99" t="s">
        <v>215</v>
      </c>
      <c r="B14" s="99" t="s">
        <v>574</v>
      </c>
      <c r="C14" s="76">
        <v>6</v>
      </c>
    </row>
    <row r="15" spans="1:9" x14ac:dyDescent="0.25">
      <c r="A15" s="99" t="s">
        <v>216</v>
      </c>
      <c r="B15" s="99" t="s">
        <v>233</v>
      </c>
      <c r="C15" s="76">
        <v>5</v>
      </c>
    </row>
    <row r="16" spans="1:9" x14ac:dyDescent="0.25">
      <c r="A16" s="99" t="s">
        <v>217</v>
      </c>
      <c r="B16" s="99" t="s">
        <v>139</v>
      </c>
      <c r="C16" s="76">
        <v>4</v>
      </c>
    </row>
    <row r="17" spans="1:3" x14ac:dyDescent="0.25">
      <c r="A17" s="99" t="s">
        <v>307</v>
      </c>
      <c r="B17" s="99" t="s">
        <v>234</v>
      </c>
      <c r="C17" s="76">
        <v>3</v>
      </c>
    </row>
    <row r="18" spans="1:3" x14ac:dyDescent="0.25">
      <c r="A18" s="99" t="s">
        <v>582</v>
      </c>
      <c r="B18" s="99" t="s">
        <v>192</v>
      </c>
      <c r="C18" s="76">
        <v>2</v>
      </c>
    </row>
    <row r="19" spans="1:3" x14ac:dyDescent="0.25">
      <c r="A19" s="99" t="s">
        <v>582</v>
      </c>
      <c r="B19" s="99" t="s">
        <v>525</v>
      </c>
      <c r="C19" s="76">
        <v>2</v>
      </c>
    </row>
    <row r="20" spans="1:3" x14ac:dyDescent="0.25">
      <c r="A20" s="99" t="s">
        <v>582</v>
      </c>
      <c r="B20" s="99" t="s">
        <v>522</v>
      </c>
      <c r="C20" s="76">
        <v>2</v>
      </c>
    </row>
    <row r="21" spans="1:3" x14ac:dyDescent="0.25">
      <c r="A21" s="99" t="s">
        <v>582</v>
      </c>
      <c r="B21" s="99" t="s">
        <v>283</v>
      </c>
      <c r="C21" s="76">
        <v>2</v>
      </c>
    </row>
    <row r="22" spans="1:3" x14ac:dyDescent="0.25">
      <c r="A22" s="99" t="s">
        <v>582</v>
      </c>
      <c r="B22" s="99" t="s">
        <v>519</v>
      </c>
      <c r="C22" s="76">
        <v>2</v>
      </c>
    </row>
    <row r="23" spans="1:3" x14ac:dyDescent="0.25">
      <c r="A23" s="99" t="s">
        <v>582</v>
      </c>
      <c r="B23" s="99" t="s">
        <v>300</v>
      </c>
      <c r="C23" s="76">
        <v>2</v>
      </c>
    </row>
    <row r="24" spans="1:3" x14ac:dyDescent="0.25">
      <c r="A24" s="99" t="s">
        <v>582</v>
      </c>
      <c r="B24" s="99" t="s">
        <v>253</v>
      </c>
      <c r="C24" s="76">
        <v>2</v>
      </c>
    </row>
    <row r="25" spans="1:3" x14ac:dyDescent="0.25">
      <c r="A25" s="99" t="s">
        <v>583</v>
      </c>
      <c r="B25" s="99" t="s">
        <v>238</v>
      </c>
      <c r="C25" s="76">
        <v>1</v>
      </c>
    </row>
    <row r="26" spans="1:3" x14ac:dyDescent="0.25">
      <c r="A26" s="99" t="s">
        <v>583</v>
      </c>
      <c r="B26" s="99" t="s">
        <v>247</v>
      </c>
      <c r="C26" s="76">
        <v>1</v>
      </c>
    </row>
    <row r="27" spans="1:3" x14ac:dyDescent="0.25">
      <c r="A27" s="99" t="s">
        <v>583</v>
      </c>
      <c r="B27" s="99" t="s">
        <v>154</v>
      </c>
      <c r="C27" s="76">
        <v>1</v>
      </c>
    </row>
    <row r="28" spans="1:3" x14ac:dyDescent="0.25">
      <c r="A28" s="99" t="s">
        <v>583</v>
      </c>
      <c r="B28" s="99" t="s">
        <v>290</v>
      </c>
      <c r="C28" s="76">
        <v>1</v>
      </c>
    </row>
    <row r="29" spans="1:3" x14ac:dyDescent="0.25">
      <c r="A29" s="100" t="s">
        <v>583</v>
      </c>
      <c r="B29" s="100" t="s">
        <v>517</v>
      </c>
      <c r="C29" s="77">
        <v>1</v>
      </c>
    </row>
  </sheetData>
  <mergeCells count="4">
    <mergeCell ref="A1:C1"/>
    <mergeCell ref="A2:C2"/>
    <mergeCell ref="A3:B4"/>
    <mergeCell ref="C3:C4"/>
  </mergeCells>
  <pageMargins left="0.7" right="0.7" top="0.78749999999999998" bottom="0.78749999999999998" header="0.511811023622047" footer="0.511811023622047"/>
  <pageSetup paperSize="9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2" width="11.7109375" style="22" customWidth="1"/>
    <col min="3" max="3" width="10.85546875" style="22" customWidth="1"/>
    <col min="4" max="10" width="10.140625" style="22" customWidth="1"/>
    <col min="11" max="18" width="6" style="22" customWidth="1"/>
    <col min="19" max="16384" width="8.85546875" style="22"/>
  </cols>
  <sheetData>
    <row r="1" spans="1:21" ht="15" customHeight="1" x14ac:dyDescent="0.25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5" customHeight="1" x14ac:dyDescent="0.25">
      <c r="A2" s="224" t="s">
        <v>34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30.75" customHeight="1" x14ac:dyDescent="0.2">
      <c r="A3" s="24" t="s">
        <v>2</v>
      </c>
      <c r="B3" s="158">
        <v>2023</v>
      </c>
      <c r="C3" s="142" t="s">
        <v>612</v>
      </c>
      <c r="D3" s="141">
        <v>2022</v>
      </c>
      <c r="E3" s="142" t="s">
        <v>613</v>
      </c>
      <c r="F3" s="141">
        <v>2021</v>
      </c>
      <c r="G3" s="142" t="s">
        <v>614</v>
      </c>
      <c r="H3" s="143">
        <v>2020</v>
      </c>
      <c r="I3" s="142" t="s">
        <v>615</v>
      </c>
      <c r="J3" s="141">
        <v>2019</v>
      </c>
      <c r="K3" s="25"/>
      <c r="L3" s="25"/>
      <c r="M3" s="25"/>
      <c r="N3" s="25"/>
      <c r="O3" s="25"/>
      <c r="P3" s="25"/>
      <c r="Q3" s="25"/>
      <c r="R3" s="25"/>
    </row>
    <row r="4" spans="1:21" ht="15" customHeight="1" x14ac:dyDescent="0.25">
      <c r="A4" s="26" t="s">
        <v>18</v>
      </c>
      <c r="B4" s="148">
        <v>28653</v>
      </c>
      <c r="C4" s="145">
        <f>B4/J4*100</f>
        <v>91.592877920915512</v>
      </c>
      <c r="D4" s="147">
        <v>27463</v>
      </c>
      <c r="E4" s="145">
        <f>D4/J4*100</f>
        <v>87.788894926957127</v>
      </c>
      <c r="F4" s="147">
        <v>15098</v>
      </c>
      <c r="G4" s="145">
        <f>F4/J4*100</f>
        <v>48.262634657801364</v>
      </c>
      <c r="H4" s="147">
        <v>12709</v>
      </c>
      <c r="I4" s="145">
        <f>H4/J4*100</f>
        <v>40.625899050602563</v>
      </c>
      <c r="J4" s="159">
        <v>31283</v>
      </c>
      <c r="K4" s="27"/>
      <c r="L4" s="27"/>
      <c r="M4" s="27"/>
      <c r="N4" s="27"/>
      <c r="O4" s="27"/>
      <c r="P4" s="27"/>
      <c r="Q4" s="28"/>
      <c r="R4" s="27"/>
    </row>
    <row r="5" spans="1:21" ht="15" customHeight="1" x14ac:dyDescent="0.25">
      <c r="A5" s="29" t="s">
        <v>19</v>
      </c>
      <c r="B5" s="122"/>
      <c r="C5" s="150"/>
      <c r="D5" s="152"/>
      <c r="E5" s="150"/>
      <c r="F5" s="152"/>
      <c r="G5" s="150"/>
      <c r="H5" s="152"/>
      <c r="I5" s="150"/>
      <c r="J5" s="160"/>
      <c r="K5" s="27"/>
      <c r="L5" s="27"/>
      <c r="M5" s="27"/>
      <c r="N5" s="27"/>
      <c r="O5" s="27"/>
      <c r="P5" s="27"/>
      <c r="Q5" s="27"/>
      <c r="R5" s="27"/>
    </row>
    <row r="6" spans="1:21" ht="15" customHeight="1" x14ac:dyDescent="0.25">
      <c r="A6" s="30" t="s">
        <v>20</v>
      </c>
      <c r="B6" s="122">
        <v>14999</v>
      </c>
      <c r="C6" s="150">
        <f t="shared" ref="C6:C17" si="0">B6/J6*100</f>
        <v>88.573284516357617</v>
      </c>
      <c r="D6" s="152">
        <v>14230</v>
      </c>
      <c r="E6" s="150">
        <f t="shared" ref="E6:E17" si="1">D6/J6*100</f>
        <v>84.032124719499237</v>
      </c>
      <c r="F6" s="152">
        <v>7305</v>
      </c>
      <c r="G6" s="150">
        <f t="shared" ref="G6:G17" si="2">F6/J6*100</f>
        <v>43.138065430494862</v>
      </c>
      <c r="H6" s="152">
        <v>6417</v>
      </c>
      <c r="I6" s="150">
        <f t="shared" ref="I6:I17" si="3">H6/J6*100</f>
        <v>37.89417739459077</v>
      </c>
      <c r="J6" s="160">
        <v>16934</v>
      </c>
      <c r="K6" s="27"/>
      <c r="L6" s="27"/>
      <c r="M6" s="27"/>
      <c r="N6" s="27"/>
      <c r="O6" s="27"/>
      <c r="P6" s="27"/>
      <c r="Q6" s="27"/>
      <c r="R6" s="27"/>
    </row>
    <row r="7" spans="1:21" ht="15" customHeight="1" x14ac:dyDescent="0.25">
      <c r="A7" s="30" t="s">
        <v>21</v>
      </c>
      <c r="B7" s="122">
        <v>976</v>
      </c>
      <c r="C7" s="150">
        <f t="shared" si="0"/>
        <v>90.120036934441373</v>
      </c>
      <c r="D7" s="152">
        <v>971</v>
      </c>
      <c r="E7" s="150">
        <f t="shared" si="1"/>
        <v>89.658356417359187</v>
      </c>
      <c r="F7" s="152">
        <v>445</v>
      </c>
      <c r="G7" s="150">
        <f t="shared" si="2"/>
        <v>41.089566020313946</v>
      </c>
      <c r="H7" s="152">
        <v>372</v>
      </c>
      <c r="I7" s="150">
        <f t="shared" si="3"/>
        <v>34.34903047091413</v>
      </c>
      <c r="J7" s="160">
        <v>1083</v>
      </c>
      <c r="K7" s="27"/>
      <c r="L7" s="27"/>
      <c r="M7" s="27"/>
      <c r="N7" s="27"/>
      <c r="O7" s="27"/>
      <c r="P7" s="27"/>
      <c r="Q7" s="27"/>
      <c r="R7" s="27"/>
    </row>
    <row r="8" spans="1:21" ht="15" customHeight="1" x14ac:dyDescent="0.25">
      <c r="A8" s="30" t="s">
        <v>22</v>
      </c>
      <c r="B8" s="122">
        <v>213</v>
      </c>
      <c r="C8" s="150">
        <f t="shared" si="0"/>
        <v>53.787878787878782</v>
      </c>
      <c r="D8" s="152">
        <v>233</v>
      </c>
      <c r="E8" s="150">
        <f t="shared" si="1"/>
        <v>58.838383838383834</v>
      </c>
      <c r="F8" s="152">
        <v>148</v>
      </c>
      <c r="G8" s="150">
        <f t="shared" si="2"/>
        <v>37.373737373737377</v>
      </c>
      <c r="H8" s="152">
        <v>156</v>
      </c>
      <c r="I8" s="150">
        <f t="shared" si="3"/>
        <v>39.393939393939391</v>
      </c>
      <c r="J8" s="160">
        <v>396</v>
      </c>
      <c r="K8" s="27"/>
      <c r="L8" s="27"/>
      <c r="M8" s="27"/>
      <c r="N8" s="27"/>
      <c r="O8" s="27"/>
      <c r="P8" s="27"/>
      <c r="Q8" s="27"/>
      <c r="R8" s="27"/>
    </row>
    <row r="9" spans="1:21" ht="15" customHeight="1" x14ac:dyDescent="0.25">
      <c r="A9" s="30" t="s">
        <v>23</v>
      </c>
      <c r="B9" s="122">
        <v>2111</v>
      </c>
      <c r="C9" s="150">
        <f t="shared" si="0"/>
        <v>123.09037900874635</v>
      </c>
      <c r="D9" s="152">
        <v>1686</v>
      </c>
      <c r="E9" s="150">
        <f t="shared" si="1"/>
        <v>98.309037900874642</v>
      </c>
      <c r="F9" s="152">
        <v>746</v>
      </c>
      <c r="G9" s="150">
        <f t="shared" si="2"/>
        <v>43.498542274052475</v>
      </c>
      <c r="H9" s="152">
        <v>631</v>
      </c>
      <c r="I9" s="150">
        <f t="shared" si="3"/>
        <v>36.793002915451893</v>
      </c>
      <c r="J9" s="160">
        <v>1715</v>
      </c>
      <c r="K9" s="27"/>
      <c r="L9" s="27"/>
      <c r="M9" s="27"/>
      <c r="N9" s="27"/>
      <c r="O9" s="27"/>
      <c r="P9" s="27"/>
      <c r="Q9" s="27"/>
      <c r="R9" s="27"/>
    </row>
    <row r="10" spans="1:21" ht="15" customHeight="1" x14ac:dyDescent="0.25">
      <c r="A10" s="30" t="s">
        <v>24</v>
      </c>
      <c r="B10" s="122">
        <v>557</v>
      </c>
      <c r="C10" s="150">
        <f t="shared" si="0"/>
        <v>101.45719489981786</v>
      </c>
      <c r="D10" s="152">
        <v>477</v>
      </c>
      <c r="E10" s="150">
        <f t="shared" si="1"/>
        <v>86.885245901639337</v>
      </c>
      <c r="F10" s="152">
        <v>231</v>
      </c>
      <c r="G10" s="150">
        <f t="shared" si="2"/>
        <v>42.076502732240442</v>
      </c>
      <c r="H10" s="152">
        <v>192</v>
      </c>
      <c r="I10" s="150">
        <f t="shared" si="3"/>
        <v>34.972677595628419</v>
      </c>
      <c r="J10" s="160">
        <v>549</v>
      </c>
      <c r="K10" s="27"/>
      <c r="L10" s="27"/>
      <c r="M10" s="27"/>
      <c r="N10" s="27"/>
      <c r="O10" s="27"/>
      <c r="P10" s="27"/>
      <c r="Q10" s="27"/>
      <c r="R10" s="27"/>
    </row>
    <row r="11" spans="1:21" ht="15" customHeight="1" x14ac:dyDescent="0.25">
      <c r="A11" s="30" t="s">
        <v>25</v>
      </c>
      <c r="B11" s="122">
        <v>1420</v>
      </c>
      <c r="C11" s="150">
        <f t="shared" si="0"/>
        <v>93.237032173342087</v>
      </c>
      <c r="D11" s="152">
        <v>1444</v>
      </c>
      <c r="E11" s="150">
        <f t="shared" si="1"/>
        <v>94.812869336835192</v>
      </c>
      <c r="F11" s="152">
        <v>729</v>
      </c>
      <c r="G11" s="150">
        <f t="shared" si="2"/>
        <v>47.866053841103081</v>
      </c>
      <c r="H11" s="152">
        <v>685</v>
      </c>
      <c r="I11" s="150">
        <f t="shared" si="3"/>
        <v>44.977019041365722</v>
      </c>
      <c r="J11" s="160">
        <v>1523</v>
      </c>
      <c r="K11" s="27"/>
      <c r="L11" s="27"/>
      <c r="M11" s="27"/>
      <c r="N11" s="27"/>
      <c r="O11" s="27"/>
      <c r="P11" s="27"/>
      <c r="Q11" s="27"/>
      <c r="R11" s="27"/>
    </row>
    <row r="12" spans="1:21" ht="15" customHeight="1" x14ac:dyDescent="0.25">
      <c r="A12" s="30" t="s">
        <v>26</v>
      </c>
      <c r="B12" s="122">
        <v>5588</v>
      </c>
      <c r="C12" s="150">
        <f t="shared" si="0"/>
        <v>102.62626262626262</v>
      </c>
      <c r="D12" s="152">
        <v>6015</v>
      </c>
      <c r="E12" s="150">
        <f t="shared" si="1"/>
        <v>110.46831955922865</v>
      </c>
      <c r="F12" s="152">
        <v>3706</v>
      </c>
      <c r="G12" s="150">
        <f t="shared" si="2"/>
        <v>68.062442607897154</v>
      </c>
      <c r="H12" s="152">
        <v>2641</v>
      </c>
      <c r="I12" s="150">
        <f t="shared" si="3"/>
        <v>48.503213957759414</v>
      </c>
      <c r="J12" s="160">
        <v>5445</v>
      </c>
      <c r="K12" s="27"/>
      <c r="L12" s="27"/>
      <c r="M12" s="27"/>
      <c r="N12" s="27"/>
      <c r="O12" s="27"/>
      <c r="P12" s="27"/>
      <c r="Q12" s="27"/>
      <c r="R12" s="27"/>
    </row>
    <row r="13" spans="1:21" ht="15" customHeight="1" x14ac:dyDescent="0.25">
      <c r="A13" s="30" t="s">
        <v>27</v>
      </c>
      <c r="B13" s="122">
        <v>266</v>
      </c>
      <c r="C13" s="150">
        <f t="shared" si="0"/>
        <v>140</v>
      </c>
      <c r="D13" s="152">
        <v>182</v>
      </c>
      <c r="E13" s="150">
        <f t="shared" si="1"/>
        <v>95.78947368421052</v>
      </c>
      <c r="F13" s="152">
        <v>138</v>
      </c>
      <c r="G13" s="150">
        <f t="shared" si="2"/>
        <v>72.631578947368425</v>
      </c>
      <c r="H13" s="152">
        <v>105</v>
      </c>
      <c r="I13" s="150">
        <f t="shared" si="3"/>
        <v>55.26315789473685</v>
      </c>
      <c r="J13" s="160">
        <v>190</v>
      </c>
      <c r="K13" s="27"/>
      <c r="L13" s="27"/>
      <c r="M13" s="27"/>
      <c r="N13" s="27"/>
      <c r="O13" s="27"/>
      <c r="P13" s="27"/>
      <c r="Q13" s="31"/>
      <c r="R13" s="27"/>
    </row>
    <row r="14" spans="1:21" ht="15" customHeight="1" x14ac:dyDescent="0.25">
      <c r="A14" s="30" t="s">
        <v>28</v>
      </c>
      <c r="B14" s="122">
        <v>359</v>
      </c>
      <c r="C14" s="150">
        <f t="shared" si="0"/>
        <v>36.336032388663966</v>
      </c>
      <c r="D14" s="152">
        <v>352</v>
      </c>
      <c r="E14" s="150">
        <f t="shared" si="1"/>
        <v>35.627530364372468</v>
      </c>
      <c r="F14" s="152">
        <v>228</v>
      </c>
      <c r="G14" s="150">
        <f t="shared" si="2"/>
        <v>23.076923076923077</v>
      </c>
      <c r="H14" s="152">
        <v>362</v>
      </c>
      <c r="I14" s="150">
        <f t="shared" si="3"/>
        <v>36.639676113360323</v>
      </c>
      <c r="J14" s="160">
        <v>988</v>
      </c>
      <c r="K14" s="27"/>
      <c r="L14" s="27"/>
      <c r="M14" s="27"/>
      <c r="N14" s="27"/>
      <c r="O14" s="27"/>
      <c r="P14" s="27"/>
      <c r="Q14" s="27"/>
      <c r="R14" s="27"/>
    </row>
    <row r="15" spans="1:21" ht="15" customHeight="1" x14ac:dyDescent="0.25">
      <c r="A15" s="30" t="s">
        <v>29</v>
      </c>
      <c r="B15" s="122">
        <v>2164</v>
      </c>
      <c r="C15" s="150">
        <f t="shared" si="0"/>
        <v>87.967479674796749</v>
      </c>
      <c r="D15" s="152">
        <v>1873</v>
      </c>
      <c r="E15" s="150">
        <f t="shared" si="1"/>
        <v>76.138211382113823</v>
      </c>
      <c r="F15" s="152">
        <v>1422</v>
      </c>
      <c r="G15" s="150">
        <f t="shared" si="2"/>
        <v>57.804878048780481</v>
      </c>
      <c r="H15" s="152">
        <v>1148</v>
      </c>
      <c r="I15" s="150">
        <f t="shared" si="3"/>
        <v>46.666666666666664</v>
      </c>
      <c r="J15" s="160">
        <v>2460</v>
      </c>
      <c r="K15" s="27"/>
      <c r="L15" s="27"/>
      <c r="M15" s="27"/>
      <c r="N15" s="27"/>
      <c r="O15" s="27"/>
      <c r="P15" s="27"/>
      <c r="Q15" s="27"/>
      <c r="R15" s="27"/>
    </row>
    <row r="16" spans="1:21" ht="15" customHeight="1" x14ac:dyDescent="0.25">
      <c r="A16" s="29" t="s">
        <v>30</v>
      </c>
      <c r="B16" s="122"/>
      <c r="C16" s="150"/>
      <c r="D16" s="152"/>
      <c r="E16" s="150"/>
      <c r="F16" s="152"/>
      <c r="G16" s="150"/>
      <c r="H16" s="152"/>
      <c r="I16" s="150"/>
      <c r="J16" s="160"/>
      <c r="K16" s="27"/>
      <c r="L16" s="27"/>
      <c r="M16" s="27"/>
      <c r="N16" s="27"/>
      <c r="O16" s="27"/>
      <c r="P16" s="27"/>
      <c r="Q16" s="27"/>
      <c r="R16" s="27"/>
    </row>
    <row r="17" spans="1:10" s="33" customFormat="1" ht="15" customHeight="1" x14ac:dyDescent="0.25">
      <c r="A17" s="32" t="s">
        <v>31</v>
      </c>
      <c r="B17" s="126">
        <v>8140</v>
      </c>
      <c r="C17" s="155">
        <f t="shared" si="0"/>
        <v>75.168528950041562</v>
      </c>
      <c r="D17" s="157">
        <v>9979</v>
      </c>
      <c r="E17" s="155">
        <f t="shared" si="1"/>
        <v>92.15070643642072</v>
      </c>
      <c r="F17" s="157">
        <v>4882</v>
      </c>
      <c r="G17" s="155">
        <f t="shared" si="2"/>
        <v>45.082648443992987</v>
      </c>
      <c r="H17" s="157">
        <v>3749</v>
      </c>
      <c r="I17" s="155">
        <f t="shared" si="3"/>
        <v>34.620001846892599</v>
      </c>
      <c r="J17" s="161">
        <v>10829</v>
      </c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0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2" width="11.7109375" style="22" customWidth="1"/>
    <col min="3" max="3" width="11" style="22" customWidth="1"/>
    <col min="4" max="10" width="10.140625" style="22" customWidth="1"/>
    <col min="11" max="11" width="8.85546875" style="22"/>
    <col min="12" max="19" width="6" style="22" customWidth="1"/>
    <col min="20" max="16384" width="8.85546875" style="22"/>
  </cols>
  <sheetData>
    <row r="1" spans="1:22" ht="15" customHeight="1" x14ac:dyDescent="0.25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customHeight="1" x14ac:dyDescent="0.25">
      <c r="A2" s="224" t="s">
        <v>35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30.75" customHeight="1" x14ac:dyDescent="0.2">
      <c r="A3" s="24" t="s">
        <v>2</v>
      </c>
      <c r="B3" s="158">
        <v>2023</v>
      </c>
      <c r="C3" s="142" t="s">
        <v>612</v>
      </c>
      <c r="D3" s="141">
        <v>2022</v>
      </c>
      <c r="E3" s="142" t="s">
        <v>613</v>
      </c>
      <c r="F3" s="141">
        <v>2021</v>
      </c>
      <c r="G3" s="142" t="s">
        <v>616</v>
      </c>
      <c r="H3" s="143">
        <v>2020</v>
      </c>
      <c r="I3" s="142" t="s">
        <v>615</v>
      </c>
      <c r="J3" s="141">
        <v>2019</v>
      </c>
      <c r="K3" s="25"/>
      <c r="L3" s="25"/>
      <c r="M3" s="25"/>
      <c r="N3" s="25"/>
      <c r="O3" s="25"/>
      <c r="P3" s="25"/>
      <c r="Q3" s="25"/>
      <c r="R3" s="25"/>
      <c r="S3" s="25"/>
    </row>
    <row r="4" spans="1:22" ht="15" customHeight="1" x14ac:dyDescent="0.25">
      <c r="A4" s="26" t="s">
        <v>18</v>
      </c>
      <c r="B4" s="112">
        <v>718</v>
      </c>
      <c r="C4" s="145">
        <f>B4/J4*100</f>
        <v>85.476190476190467</v>
      </c>
      <c r="D4" s="147">
        <v>643</v>
      </c>
      <c r="E4" s="145">
        <f>D4/J4*100</f>
        <v>76.547619047619037</v>
      </c>
      <c r="F4" s="147">
        <v>201</v>
      </c>
      <c r="G4" s="145">
        <f>F4/J4*100</f>
        <v>23.928571428571431</v>
      </c>
      <c r="H4" s="147">
        <v>147</v>
      </c>
      <c r="I4" s="145">
        <f>H4/J4*100</f>
        <v>17.5</v>
      </c>
      <c r="J4" s="159">
        <v>840</v>
      </c>
      <c r="K4" s="27"/>
      <c r="L4" s="27"/>
      <c r="M4" s="27"/>
      <c r="N4" s="27"/>
      <c r="O4" s="27"/>
      <c r="P4" s="27"/>
      <c r="Q4" s="27"/>
      <c r="R4" s="28"/>
      <c r="S4" s="27"/>
    </row>
    <row r="5" spans="1:22" ht="15" customHeight="1" x14ac:dyDescent="0.25">
      <c r="A5" s="29" t="s">
        <v>19</v>
      </c>
      <c r="B5" s="114"/>
      <c r="C5" s="150"/>
      <c r="D5" s="152"/>
      <c r="E5" s="150"/>
      <c r="F5" s="152"/>
      <c r="G5" s="150"/>
      <c r="H5" s="152"/>
      <c r="I5" s="150"/>
      <c r="J5" s="160"/>
      <c r="K5" s="27"/>
      <c r="L5" s="27"/>
      <c r="M5" s="27"/>
      <c r="N5" s="27"/>
      <c r="O5" s="27"/>
      <c r="P5" s="27"/>
      <c r="Q5" s="27"/>
      <c r="R5" s="27"/>
      <c r="S5" s="27"/>
    </row>
    <row r="6" spans="1:22" ht="15" customHeight="1" x14ac:dyDescent="0.25">
      <c r="A6" s="30" t="s">
        <v>20</v>
      </c>
      <c r="B6" s="114">
        <v>153</v>
      </c>
      <c r="C6" s="150">
        <f t="shared" ref="C6:C17" si="0">B6/J6*100</f>
        <v>98.709677419354833</v>
      </c>
      <c r="D6" s="107">
        <v>148</v>
      </c>
      <c r="E6" s="150">
        <f t="shared" ref="E6:E17" si="1">D6/J6*100</f>
        <v>95.483870967741936</v>
      </c>
      <c r="F6" s="107">
        <v>57</v>
      </c>
      <c r="G6" s="150">
        <f t="shared" ref="G6:G17" si="2">F6/J6*100</f>
        <v>36.774193548387096</v>
      </c>
      <c r="H6" s="107">
        <v>35</v>
      </c>
      <c r="I6" s="150">
        <f t="shared" ref="I6:I17" si="3">H6/J6*100</f>
        <v>22.58064516129032</v>
      </c>
      <c r="J6" s="162">
        <v>155</v>
      </c>
      <c r="K6" s="27"/>
      <c r="L6" s="27"/>
      <c r="M6" s="27"/>
      <c r="N6" s="27"/>
      <c r="O6" s="27"/>
      <c r="P6" s="27"/>
      <c r="Q6" s="27"/>
      <c r="R6" s="27"/>
      <c r="S6" s="27"/>
    </row>
    <row r="7" spans="1:22" ht="15" customHeight="1" x14ac:dyDescent="0.25">
      <c r="A7" s="30" t="s">
        <v>21</v>
      </c>
      <c r="B7" s="114">
        <v>14</v>
      </c>
      <c r="C7" s="150">
        <f t="shared" si="0"/>
        <v>22.950819672131146</v>
      </c>
      <c r="D7" s="107">
        <v>17</v>
      </c>
      <c r="E7" s="150">
        <f t="shared" si="1"/>
        <v>27.868852459016392</v>
      </c>
      <c r="F7" s="107">
        <v>2</v>
      </c>
      <c r="G7" s="150">
        <f t="shared" si="2"/>
        <v>3.278688524590164</v>
      </c>
      <c r="H7" s="107">
        <v>1</v>
      </c>
      <c r="I7" s="150">
        <f t="shared" si="3"/>
        <v>1.639344262295082</v>
      </c>
      <c r="J7" s="162">
        <v>61</v>
      </c>
      <c r="K7" s="27"/>
      <c r="L7" s="27"/>
      <c r="M7" s="27"/>
      <c r="N7" s="27"/>
      <c r="O7" s="27"/>
      <c r="P7" s="27"/>
      <c r="Q7" s="27"/>
      <c r="R7" s="27"/>
      <c r="S7" s="27"/>
    </row>
    <row r="8" spans="1:22" ht="15" customHeight="1" x14ac:dyDescent="0.25">
      <c r="A8" s="30" t="s">
        <v>22</v>
      </c>
      <c r="B8" s="114">
        <v>19</v>
      </c>
      <c r="C8" s="150">
        <f t="shared" si="0"/>
        <v>82.608695652173907</v>
      </c>
      <c r="D8" s="107" t="s">
        <v>36</v>
      </c>
      <c r="E8" s="163" t="s">
        <v>17</v>
      </c>
      <c r="F8" s="107" t="s">
        <v>36</v>
      </c>
      <c r="G8" s="163" t="s">
        <v>17</v>
      </c>
      <c r="H8" s="107">
        <v>6</v>
      </c>
      <c r="I8" s="150">
        <f t="shared" si="3"/>
        <v>26.086956521739129</v>
      </c>
      <c r="J8" s="162">
        <v>23</v>
      </c>
      <c r="K8" s="27"/>
      <c r="L8" s="27"/>
      <c r="M8" s="27"/>
      <c r="N8" s="27"/>
      <c r="O8" s="27"/>
      <c r="P8" s="27"/>
      <c r="Q8" s="27"/>
      <c r="R8" s="27"/>
      <c r="S8" s="27"/>
    </row>
    <row r="9" spans="1:22" ht="15" customHeight="1" x14ac:dyDescent="0.25">
      <c r="A9" s="30" t="s">
        <v>23</v>
      </c>
      <c r="B9" s="114">
        <v>16</v>
      </c>
      <c r="C9" s="150">
        <f t="shared" si="0"/>
        <v>55.172413793103445</v>
      </c>
      <c r="D9" s="107">
        <v>9</v>
      </c>
      <c r="E9" s="150">
        <f t="shared" si="1"/>
        <v>31.03448275862069</v>
      </c>
      <c r="F9" s="107" t="s">
        <v>36</v>
      </c>
      <c r="G9" s="163" t="s">
        <v>17</v>
      </c>
      <c r="H9" s="107">
        <v>34</v>
      </c>
      <c r="I9" s="150">
        <f t="shared" si="3"/>
        <v>117.24137931034481</v>
      </c>
      <c r="J9" s="162">
        <v>29</v>
      </c>
      <c r="K9" s="27"/>
      <c r="L9" s="27"/>
      <c r="M9" s="27"/>
      <c r="N9" s="27"/>
      <c r="O9" s="27"/>
      <c r="P9" s="27"/>
      <c r="Q9" s="27"/>
      <c r="R9" s="27"/>
      <c r="S9" s="27"/>
    </row>
    <row r="10" spans="1:22" ht="15" customHeight="1" x14ac:dyDescent="0.25">
      <c r="A10" s="30" t="s">
        <v>24</v>
      </c>
      <c r="B10" s="114">
        <v>35</v>
      </c>
      <c r="C10" s="150">
        <f t="shared" si="0"/>
        <v>67.307692307692307</v>
      </c>
      <c r="D10" s="107">
        <v>18</v>
      </c>
      <c r="E10" s="150">
        <f t="shared" si="1"/>
        <v>34.615384615384613</v>
      </c>
      <c r="F10" s="107">
        <v>12</v>
      </c>
      <c r="G10" s="150">
        <f t="shared" si="2"/>
        <v>23.076923076923077</v>
      </c>
      <c r="H10" s="107">
        <v>2</v>
      </c>
      <c r="I10" s="150">
        <f t="shared" si="3"/>
        <v>3.8461538461538463</v>
      </c>
      <c r="J10" s="162">
        <v>52</v>
      </c>
      <c r="K10" s="27"/>
      <c r="L10" s="27"/>
      <c r="M10" s="27"/>
      <c r="N10" s="27"/>
      <c r="O10" s="27"/>
      <c r="P10" s="27"/>
      <c r="Q10" s="27"/>
      <c r="R10" s="27"/>
      <c r="S10" s="27"/>
    </row>
    <row r="11" spans="1:22" ht="15" customHeight="1" x14ac:dyDescent="0.25">
      <c r="A11" s="30" t="s">
        <v>25</v>
      </c>
      <c r="B11" s="114">
        <v>201</v>
      </c>
      <c r="C11" s="150">
        <f t="shared" si="0"/>
        <v>76.42585551330798</v>
      </c>
      <c r="D11" s="107">
        <v>201</v>
      </c>
      <c r="E11" s="150">
        <f t="shared" si="1"/>
        <v>76.42585551330798</v>
      </c>
      <c r="F11" s="107">
        <v>49</v>
      </c>
      <c r="G11" s="150">
        <f t="shared" si="2"/>
        <v>18.631178707224336</v>
      </c>
      <c r="H11" s="107">
        <v>16</v>
      </c>
      <c r="I11" s="150">
        <f t="shared" si="3"/>
        <v>6.083650190114068</v>
      </c>
      <c r="J11" s="162">
        <v>263</v>
      </c>
      <c r="K11" s="27"/>
      <c r="L11" s="27"/>
      <c r="M11" s="27"/>
      <c r="N11" s="27"/>
      <c r="O11" s="27"/>
      <c r="P11" s="27"/>
      <c r="Q11" s="27"/>
      <c r="R11" s="27"/>
      <c r="S11" s="27"/>
    </row>
    <row r="12" spans="1:22" ht="15" customHeight="1" x14ac:dyDescent="0.25">
      <c r="A12" s="30" t="s">
        <v>26</v>
      </c>
      <c r="B12" s="114">
        <v>164</v>
      </c>
      <c r="C12" s="150">
        <f t="shared" si="0"/>
        <v>119.70802919708031</v>
      </c>
      <c r="D12" s="107">
        <v>157</v>
      </c>
      <c r="E12" s="150">
        <f t="shared" si="1"/>
        <v>114.59854014598541</v>
      </c>
      <c r="F12" s="107">
        <v>45</v>
      </c>
      <c r="G12" s="150">
        <f t="shared" si="2"/>
        <v>32.846715328467155</v>
      </c>
      <c r="H12" s="107">
        <v>21</v>
      </c>
      <c r="I12" s="150">
        <f t="shared" si="3"/>
        <v>15.328467153284672</v>
      </c>
      <c r="J12" s="162">
        <v>137</v>
      </c>
      <c r="K12" s="27"/>
      <c r="L12" s="27"/>
      <c r="M12" s="27"/>
      <c r="N12" s="27"/>
      <c r="O12" s="27"/>
      <c r="P12" s="27"/>
      <c r="Q12" s="27"/>
      <c r="R12" s="27"/>
      <c r="S12" s="27"/>
    </row>
    <row r="13" spans="1:22" ht="15" customHeight="1" x14ac:dyDescent="0.25">
      <c r="A13" s="30" t="s">
        <v>27</v>
      </c>
      <c r="B13" s="114" t="s">
        <v>36</v>
      </c>
      <c r="C13" s="163" t="s">
        <v>17</v>
      </c>
      <c r="D13" s="107">
        <v>5</v>
      </c>
      <c r="E13" s="163" t="s">
        <v>17</v>
      </c>
      <c r="F13" s="107" t="s">
        <v>36</v>
      </c>
      <c r="G13" s="163" t="s">
        <v>17</v>
      </c>
      <c r="H13" s="107" t="s">
        <v>36</v>
      </c>
      <c r="I13" s="163" t="s">
        <v>17</v>
      </c>
      <c r="J13" s="162" t="s">
        <v>36</v>
      </c>
      <c r="K13" s="27"/>
      <c r="L13" s="27"/>
      <c r="M13" s="27"/>
      <c r="N13" s="27"/>
      <c r="O13" s="27"/>
      <c r="P13" s="27"/>
      <c r="Q13" s="27"/>
      <c r="R13" s="31"/>
      <c r="S13" s="27"/>
    </row>
    <row r="14" spans="1:22" ht="15" customHeight="1" x14ac:dyDescent="0.25">
      <c r="A14" s="30" t="s">
        <v>28</v>
      </c>
      <c r="B14" s="114">
        <v>58</v>
      </c>
      <c r="C14" s="150">
        <f t="shared" si="0"/>
        <v>175.75757575757575</v>
      </c>
      <c r="D14" s="107">
        <v>70</v>
      </c>
      <c r="E14" s="150">
        <f t="shared" si="1"/>
        <v>212.12121212121212</v>
      </c>
      <c r="F14" s="107">
        <v>9</v>
      </c>
      <c r="G14" s="150">
        <f t="shared" si="2"/>
        <v>27.27272727272727</v>
      </c>
      <c r="H14" s="107">
        <v>6</v>
      </c>
      <c r="I14" s="150">
        <f t="shared" si="3"/>
        <v>18.181818181818183</v>
      </c>
      <c r="J14" s="162">
        <v>33</v>
      </c>
      <c r="K14" s="27"/>
      <c r="L14" s="27"/>
      <c r="M14" s="27"/>
      <c r="N14" s="27"/>
      <c r="O14" s="27"/>
      <c r="P14" s="27"/>
      <c r="Q14" s="27"/>
      <c r="R14" s="27"/>
      <c r="S14" s="27"/>
    </row>
    <row r="15" spans="1:22" ht="15" customHeight="1" x14ac:dyDescent="0.25">
      <c r="A15" s="30" t="s">
        <v>29</v>
      </c>
      <c r="B15" s="114">
        <v>58</v>
      </c>
      <c r="C15" s="150">
        <f t="shared" si="0"/>
        <v>66.666666666666657</v>
      </c>
      <c r="D15" s="107">
        <v>18</v>
      </c>
      <c r="E15" s="150">
        <f t="shared" si="1"/>
        <v>20.689655172413794</v>
      </c>
      <c r="F15" s="107">
        <v>27</v>
      </c>
      <c r="G15" s="150">
        <f t="shared" si="2"/>
        <v>31.03448275862069</v>
      </c>
      <c r="H15" s="107">
        <v>26</v>
      </c>
      <c r="I15" s="150">
        <f t="shared" si="3"/>
        <v>29.885057471264371</v>
      </c>
      <c r="J15" s="162">
        <v>87</v>
      </c>
      <c r="K15" s="27"/>
      <c r="L15" s="27"/>
      <c r="M15" s="27"/>
      <c r="N15" s="27"/>
      <c r="O15" s="27"/>
      <c r="P15" s="27"/>
      <c r="Q15" s="27"/>
      <c r="R15" s="27"/>
      <c r="S15" s="27"/>
    </row>
    <row r="16" spans="1:22" ht="15" customHeight="1" x14ac:dyDescent="0.25">
      <c r="A16" s="29" t="s">
        <v>30</v>
      </c>
      <c r="B16" s="114"/>
      <c r="C16" s="150"/>
      <c r="D16" s="152"/>
      <c r="E16" s="150"/>
      <c r="F16" s="152"/>
      <c r="G16" s="150"/>
      <c r="H16" s="152"/>
      <c r="I16" s="150"/>
      <c r="J16" s="160"/>
      <c r="K16" s="27"/>
      <c r="L16" s="27"/>
      <c r="M16" s="27"/>
      <c r="N16" s="27"/>
      <c r="O16" s="27"/>
      <c r="P16" s="27"/>
      <c r="Q16" s="27"/>
      <c r="R16" s="27"/>
      <c r="S16" s="27"/>
    </row>
    <row r="17" spans="1:10" s="33" customFormat="1" ht="15" customHeight="1" x14ac:dyDescent="0.25">
      <c r="A17" s="32" t="s">
        <v>31</v>
      </c>
      <c r="B17" s="116">
        <v>247</v>
      </c>
      <c r="C17" s="155">
        <f t="shared" si="0"/>
        <v>106.92640692640694</v>
      </c>
      <c r="D17" s="157">
        <v>254</v>
      </c>
      <c r="E17" s="155">
        <f t="shared" si="1"/>
        <v>109.95670995670996</v>
      </c>
      <c r="F17" s="157">
        <v>60</v>
      </c>
      <c r="G17" s="155">
        <f t="shared" si="2"/>
        <v>25.97402597402597</v>
      </c>
      <c r="H17" s="157">
        <v>68</v>
      </c>
      <c r="I17" s="155">
        <f t="shared" si="3"/>
        <v>29.437229437229441</v>
      </c>
      <c r="J17" s="161">
        <v>231</v>
      </c>
    </row>
    <row r="20" spans="1:10" x14ac:dyDescent="0.2">
      <c r="D20" s="35"/>
      <c r="E20" s="35"/>
      <c r="F20" s="35"/>
      <c r="G20" s="35"/>
      <c r="H20" s="35"/>
      <c r="I20" s="35"/>
      <c r="J20" s="35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5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2" width="11" style="22" customWidth="1"/>
    <col min="3" max="3" width="10" style="22" customWidth="1"/>
    <col min="4" max="10" width="10.140625" style="22" customWidth="1"/>
    <col min="11" max="11" width="8.85546875" style="22"/>
    <col min="12" max="19" width="6" style="22" customWidth="1"/>
    <col min="20" max="16384" width="8.85546875" style="22"/>
  </cols>
  <sheetData>
    <row r="1" spans="1:22" ht="15" customHeight="1" x14ac:dyDescent="0.25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customHeight="1" x14ac:dyDescent="0.25">
      <c r="A2" s="224" t="s">
        <v>37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spans="1:22" ht="15" x14ac:dyDescent="0.2">
      <c r="A3" s="225" t="s">
        <v>38</v>
      </c>
      <c r="B3" s="226" t="s">
        <v>39</v>
      </c>
      <c r="C3" s="227"/>
      <c r="D3" s="227"/>
      <c r="E3" s="227"/>
      <c r="F3" s="227"/>
      <c r="G3" s="227"/>
      <c r="H3" s="227"/>
      <c r="I3" s="227"/>
      <c r="J3" s="228"/>
    </row>
    <row r="4" spans="1:22" ht="30.75" customHeight="1" x14ac:dyDescent="0.2">
      <c r="A4" s="225"/>
      <c r="B4" s="158">
        <v>2023</v>
      </c>
      <c r="C4" s="142" t="s">
        <v>612</v>
      </c>
      <c r="D4" s="141">
        <v>2022</v>
      </c>
      <c r="E4" s="142" t="s">
        <v>613</v>
      </c>
      <c r="F4" s="141">
        <v>2021</v>
      </c>
      <c r="G4" s="142" t="s">
        <v>614</v>
      </c>
      <c r="H4" s="143">
        <v>2020</v>
      </c>
      <c r="I4" s="142" t="s">
        <v>615</v>
      </c>
      <c r="J4" s="141">
        <v>2019</v>
      </c>
    </row>
    <row r="5" spans="1:22" ht="15" customHeight="1" x14ac:dyDescent="0.25">
      <c r="A5" s="36" t="s">
        <v>40</v>
      </c>
      <c r="B5" s="137">
        <v>2100</v>
      </c>
      <c r="C5" s="145">
        <f>B5/J5*100</f>
        <v>127.27272727272727</v>
      </c>
      <c r="D5" s="58">
        <v>3552</v>
      </c>
      <c r="E5" s="145">
        <f>D5/J5*100</f>
        <v>215.27272727272728</v>
      </c>
      <c r="F5" s="58">
        <v>1620</v>
      </c>
      <c r="G5" s="145">
        <f>F5/J5*100</f>
        <v>98.181818181818187</v>
      </c>
      <c r="H5" s="58">
        <v>1620</v>
      </c>
      <c r="I5" s="145">
        <f>H5/J5*100</f>
        <v>98.181818181818187</v>
      </c>
      <c r="J5" s="104">
        <v>1650</v>
      </c>
    </row>
    <row r="6" spans="1:22" ht="15" customHeight="1" x14ac:dyDescent="0.25">
      <c r="A6" s="36" t="s">
        <v>41</v>
      </c>
      <c r="B6" s="129">
        <v>1690</v>
      </c>
      <c r="C6" s="150">
        <f t="shared" ref="C6:C14" si="0">B6/J6*100</f>
        <v>84.924623115577887</v>
      </c>
      <c r="D6" s="54">
        <v>1764</v>
      </c>
      <c r="E6" s="150">
        <f t="shared" ref="E6:E14" si="1">D6/J6*100</f>
        <v>88.643216080402013</v>
      </c>
      <c r="F6" s="54">
        <v>1449</v>
      </c>
      <c r="G6" s="150">
        <f t="shared" ref="G6:G14" si="2">F6/J6*100</f>
        <v>72.814070351758801</v>
      </c>
      <c r="H6" s="54">
        <v>1490</v>
      </c>
      <c r="I6" s="150">
        <f t="shared" ref="I6:I14" si="3">H6/J6*100</f>
        <v>74.874371859296488</v>
      </c>
      <c r="J6" s="105">
        <v>1990</v>
      </c>
    </row>
    <row r="7" spans="1:22" ht="15" customHeight="1" x14ac:dyDescent="0.25">
      <c r="A7" s="36" t="s">
        <v>42</v>
      </c>
      <c r="B7" s="129">
        <v>1764</v>
      </c>
      <c r="C7" s="150">
        <f t="shared" si="0"/>
        <v>144.82758620689654</v>
      </c>
      <c r="D7" s="54">
        <v>1764</v>
      </c>
      <c r="E7" s="150">
        <f t="shared" si="1"/>
        <v>144.82758620689654</v>
      </c>
      <c r="F7" s="54">
        <v>1449</v>
      </c>
      <c r="G7" s="150">
        <f t="shared" si="2"/>
        <v>118.96551724137932</v>
      </c>
      <c r="H7" s="54">
        <v>1218</v>
      </c>
      <c r="I7" s="150">
        <f t="shared" si="3"/>
        <v>100</v>
      </c>
      <c r="J7" s="105">
        <v>1218</v>
      </c>
    </row>
    <row r="8" spans="1:22" ht="15" customHeight="1" x14ac:dyDescent="0.25">
      <c r="A8" s="36" t="s">
        <v>43</v>
      </c>
      <c r="B8" s="129">
        <v>1600</v>
      </c>
      <c r="C8" s="150">
        <f t="shared" si="0"/>
        <v>106.66666666666667</v>
      </c>
      <c r="D8" s="54">
        <v>1600</v>
      </c>
      <c r="E8" s="150">
        <f t="shared" si="1"/>
        <v>106.66666666666667</v>
      </c>
      <c r="F8" s="54">
        <v>1500</v>
      </c>
      <c r="G8" s="150">
        <f t="shared" si="2"/>
        <v>100</v>
      </c>
      <c r="H8" s="54">
        <v>1500</v>
      </c>
      <c r="I8" s="150">
        <f t="shared" si="3"/>
        <v>100</v>
      </c>
      <c r="J8" s="105">
        <v>1500</v>
      </c>
    </row>
    <row r="9" spans="1:22" ht="15" customHeight="1" x14ac:dyDescent="0.25">
      <c r="A9" s="36" t="s">
        <v>44</v>
      </c>
      <c r="B9" s="129">
        <v>1520</v>
      </c>
      <c r="C9" s="150">
        <f t="shared" si="0"/>
        <v>76.381909547738687</v>
      </c>
      <c r="D9" s="54">
        <v>2004</v>
      </c>
      <c r="E9" s="150">
        <f t="shared" si="1"/>
        <v>100.7035175879397</v>
      </c>
      <c r="F9" s="54">
        <v>1584</v>
      </c>
      <c r="G9" s="150">
        <f t="shared" si="2"/>
        <v>79.597989949748751</v>
      </c>
      <c r="H9" s="54">
        <v>1218</v>
      </c>
      <c r="I9" s="150">
        <f t="shared" si="3"/>
        <v>61.206030150753762</v>
      </c>
      <c r="J9" s="105">
        <v>1990</v>
      </c>
    </row>
    <row r="10" spans="1:22" ht="15" customHeight="1" x14ac:dyDescent="0.25">
      <c r="A10" s="36" t="s">
        <v>45</v>
      </c>
      <c r="B10" s="129">
        <v>2000</v>
      </c>
      <c r="C10" s="150">
        <f t="shared" si="0"/>
        <v>202.02020202020202</v>
      </c>
      <c r="D10" s="54">
        <v>900</v>
      </c>
      <c r="E10" s="150">
        <f t="shared" si="1"/>
        <v>90.909090909090907</v>
      </c>
      <c r="F10" s="54">
        <v>1290</v>
      </c>
      <c r="G10" s="150">
        <f t="shared" si="2"/>
        <v>130.30303030303031</v>
      </c>
      <c r="H10" s="54">
        <v>990</v>
      </c>
      <c r="I10" s="150">
        <f t="shared" si="3"/>
        <v>100</v>
      </c>
      <c r="J10" s="105">
        <v>990</v>
      </c>
    </row>
    <row r="11" spans="1:22" ht="15" customHeight="1" x14ac:dyDescent="0.25">
      <c r="A11" s="36" t="s">
        <v>46</v>
      </c>
      <c r="B11" s="129">
        <v>1575</v>
      </c>
      <c r="C11" s="150">
        <f t="shared" si="0"/>
        <v>269.23076923076923</v>
      </c>
      <c r="D11" s="54">
        <v>8030</v>
      </c>
      <c r="E11" s="150">
        <f t="shared" si="1"/>
        <v>1372.6495726495725</v>
      </c>
      <c r="F11" s="54">
        <v>1575</v>
      </c>
      <c r="G11" s="150">
        <f t="shared" si="2"/>
        <v>269.23076923076923</v>
      </c>
      <c r="H11" s="54">
        <v>590</v>
      </c>
      <c r="I11" s="150">
        <f t="shared" si="3"/>
        <v>100.85470085470085</v>
      </c>
      <c r="J11" s="105">
        <v>585</v>
      </c>
    </row>
    <row r="12" spans="1:22" ht="15" customHeight="1" x14ac:dyDescent="0.25">
      <c r="A12" s="36" t="s">
        <v>47</v>
      </c>
      <c r="B12" s="129">
        <v>290</v>
      </c>
      <c r="C12" s="150">
        <f t="shared" si="0"/>
        <v>100</v>
      </c>
      <c r="D12" s="54">
        <v>290</v>
      </c>
      <c r="E12" s="150">
        <f t="shared" si="1"/>
        <v>100</v>
      </c>
      <c r="F12" s="54">
        <v>290</v>
      </c>
      <c r="G12" s="150">
        <f t="shared" si="2"/>
        <v>100</v>
      </c>
      <c r="H12" s="54">
        <v>290</v>
      </c>
      <c r="I12" s="150">
        <f t="shared" si="3"/>
        <v>100</v>
      </c>
      <c r="J12" s="105">
        <v>290</v>
      </c>
    </row>
    <row r="13" spans="1:22" ht="15" customHeight="1" x14ac:dyDescent="0.25">
      <c r="A13" s="36" t="s">
        <v>48</v>
      </c>
      <c r="B13" s="129">
        <v>790</v>
      </c>
      <c r="C13" s="150">
        <f t="shared" si="0"/>
        <v>109.72222222222223</v>
      </c>
      <c r="D13" s="54">
        <v>790</v>
      </c>
      <c r="E13" s="150">
        <f t="shared" si="1"/>
        <v>109.72222222222223</v>
      </c>
      <c r="F13" s="54">
        <v>1620</v>
      </c>
      <c r="G13" s="150">
        <f t="shared" si="2"/>
        <v>225</v>
      </c>
      <c r="H13" s="54">
        <v>1620</v>
      </c>
      <c r="I13" s="150">
        <f t="shared" si="3"/>
        <v>225</v>
      </c>
      <c r="J13" s="105">
        <v>720</v>
      </c>
    </row>
    <row r="14" spans="1:22" ht="15" customHeight="1" x14ac:dyDescent="0.25">
      <c r="A14" s="37" t="s">
        <v>49</v>
      </c>
      <c r="B14" s="130">
        <v>2990</v>
      </c>
      <c r="C14" s="155">
        <f t="shared" si="0"/>
        <v>24.93744787322769</v>
      </c>
      <c r="D14" s="55">
        <v>1600</v>
      </c>
      <c r="E14" s="155">
        <f t="shared" si="1"/>
        <v>13.344453711426189</v>
      </c>
      <c r="F14" s="55">
        <v>1600</v>
      </c>
      <c r="G14" s="155">
        <f t="shared" si="2"/>
        <v>13.344453711426189</v>
      </c>
      <c r="H14" s="55">
        <v>1150</v>
      </c>
      <c r="I14" s="155">
        <f t="shared" si="3"/>
        <v>9.5913261050875729</v>
      </c>
      <c r="J14" s="106">
        <v>11990</v>
      </c>
    </row>
    <row r="15" spans="1:22" s="33" customFormat="1" ht="15" customHeight="1" x14ac:dyDescent="0.2"/>
  </sheetData>
  <mergeCells count="4">
    <mergeCell ref="A1:J1"/>
    <mergeCell ref="A2:J2"/>
    <mergeCell ref="A3:A4"/>
    <mergeCell ref="B3:J3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zoomScaleNormal="100" workbookViewId="0">
      <selection sqref="A1:J1"/>
    </sheetView>
  </sheetViews>
  <sheetFormatPr defaultColWidth="8.85546875" defaultRowHeight="11.25" x14ac:dyDescent="0.2"/>
  <cols>
    <col min="1" max="1" width="50.7109375" style="22" customWidth="1"/>
    <col min="2" max="2" width="11.85546875" style="22" customWidth="1"/>
    <col min="3" max="3" width="9.85546875" style="22" customWidth="1"/>
    <col min="4" max="10" width="10.140625" style="22" customWidth="1"/>
    <col min="11" max="19" width="6" style="22" customWidth="1"/>
    <col min="20" max="16384" width="8.85546875" style="22"/>
  </cols>
  <sheetData>
    <row r="1" spans="1:21" ht="15" customHeight="1" x14ac:dyDescent="0.25">
      <c r="A1" s="220" t="s">
        <v>50</v>
      </c>
      <c r="B1" s="220"/>
      <c r="C1" s="220"/>
      <c r="D1" s="220"/>
      <c r="E1" s="220"/>
      <c r="F1" s="220"/>
      <c r="G1" s="220"/>
      <c r="H1" s="220"/>
      <c r="I1" s="220"/>
      <c r="J1" s="220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15" customHeight="1" x14ac:dyDescent="0.25">
      <c r="A2" s="224" t="s">
        <v>51</v>
      </c>
      <c r="B2" s="224"/>
      <c r="C2" s="224"/>
      <c r="D2" s="224"/>
      <c r="E2" s="224"/>
      <c r="F2" s="224"/>
      <c r="G2" s="224"/>
      <c r="H2" s="224"/>
      <c r="I2" s="224"/>
      <c r="J2" s="224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30" x14ac:dyDescent="0.2">
      <c r="A3" s="38" t="s">
        <v>2</v>
      </c>
      <c r="B3" s="141">
        <v>2023</v>
      </c>
      <c r="C3" s="164" t="s">
        <v>612</v>
      </c>
      <c r="D3" s="141">
        <v>2022</v>
      </c>
      <c r="E3" s="164" t="s">
        <v>613</v>
      </c>
      <c r="F3" s="141">
        <v>2021</v>
      </c>
      <c r="G3" s="164" t="s">
        <v>616</v>
      </c>
      <c r="H3" s="143">
        <v>2020</v>
      </c>
      <c r="I3" s="164" t="s">
        <v>615</v>
      </c>
      <c r="J3" s="141">
        <v>2019</v>
      </c>
      <c r="K3" s="39"/>
      <c r="L3" s="39"/>
      <c r="M3" s="39"/>
      <c r="N3" s="39"/>
      <c r="O3" s="39"/>
      <c r="P3" s="39"/>
      <c r="Q3" s="39"/>
      <c r="R3" s="39"/>
      <c r="S3" s="39"/>
    </row>
    <row r="4" spans="1:21" ht="15" customHeight="1" x14ac:dyDescent="0.25">
      <c r="A4" s="29" t="s">
        <v>11</v>
      </c>
      <c r="B4" s="148">
        <v>38</v>
      </c>
      <c r="C4" s="165">
        <f>B4/J4*100</f>
        <v>97.435897435897431</v>
      </c>
      <c r="D4" s="148">
        <v>39</v>
      </c>
      <c r="E4" s="165">
        <f>D4/J4*100</f>
        <v>100</v>
      </c>
      <c r="F4" s="148">
        <v>39</v>
      </c>
      <c r="G4" s="145">
        <f>F4/J4*100</f>
        <v>100</v>
      </c>
      <c r="H4" s="159">
        <v>39</v>
      </c>
      <c r="I4" s="145">
        <f>H4/J4*100</f>
        <v>100</v>
      </c>
      <c r="J4" s="159">
        <v>39</v>
      </c>
      <c r="K4" s="27"/>
      <c r="L4" s="27"/>
      <c r="M4" s="27"/>
      <c r="N4" s="27"/>
      <c r="O4" s="27"/>
      <c r="P4" s="27"/>
      <c r="Q4" s="27"/>
      <c r="R4" s="27"/>
      <c r="S4" s="27"/>
    </row>
    <row r="5" spans="1:21" ht="15" customHeight="1" x14ac:dyDescent="0.25">
      <c r="A5" s="40" t="s">
        <v>52</v>
      </c>
      <c r="B5" s="122">
        <v>92</v>
      </c>
      <c r="C5" s="166">
        <f t="shared" ref="C5:C9" si="0">B5/J5*100</f>
        <v>103.37078651685394</v>
      </c>
      <c r="D5" s="122">
        <v>93</v>
      </c>
      <c r="E5" s="166">
        <f t="shared" ref="E5:E9" si="1">D5/J5*100</f>
        <v>104.49438202247192</v>
      </c>
      <c r="F5" s="122">
        <v>91</v>
      </c>
      <c r="G5" s="150">
        <f t="shared" ref="G5:G9" si="2">F5/J5*100</f>
        <v>102.24719101123596</v>
      </c>
      <c r="H5" s="160">
        <v>91</v>
      </c>
      <c r="I5" s="150">
        <f t="shared" ref="I5:I9" si="3">H5/J5*100</f>
        <v>102.24719101123596</v>
      </c>
      <c r="J5" s="160">
        <v>89</v>
      </c>
      <c r="K5" s="27"/>
      <c r="L5" s="27"/>
      <c r="M5" s="27"/>
      <c r="N5" s="27"/>
      <c r="O5" s="27"/>
      <c r="P5" s="27"/>
      <c r="Q5" s="27"/>
      <c r="R5" s="27"/>
      <c r="S5" s="27"/>
    </row>
    <row r="6" spans="1:21" ht="15" customHeight="1" x14ac:dyDescent="0.25">
      <c r="A6" s="40" t="s">
        <v>53</v>
      </c>
      <c r="B6" s="122">
        <v>24497</v>
      </c>
      <c r="C6" s="166">
        <f t="shared" si="0"/>
        <v>105.00214316330904</v>
      </c>
      <c r="D6" s="122">
        <v>24697</v>
      </c>
      <c r="E6" s="166">
        <f t="shared" si="1"/>
        <v>105.8594084869267</v>
      </c>
      <c r="F6" s="122">
        <v>24592</v>
      </c>
      <c r="G6" s="150">
        <f t="shared" si="2"/>
        <v>105.40934419202743</v>
      </c>
      <c r="H6" s="160">
        <v>24650</v>
      </c>
      <c r="I6" s="150">
        <f t="shared" si="3"/>
        <v>105.65795113587654</v>
      </c>
      <c r="J6" s="160">
        <v>23330</v>
      </c>
      <c r="K6" s="27"/>
      <c r="L6" s="27"/>
      <c r="M6" s="27"/>
      <c r="N6" s="27"/>
      <c r="O6" s="27"/>
      <c r="P6" s="27"/>
      <c r="Q6" s="27"/>
      <c r="R6" s="27"/>
      <c r="S6" s="27"/>
    </row>
    <row r="7" spans="1:21" ht="15" customHeight="1" x14ac:dyDescent="0.25">
      <c r="A7" s="40" t="s">
        <v>436</v>
      </c>
      <c r="B7" s="122">
        <v>69</v>
      </c>
      <c r="C7" s="166">
        <f t="shared" si="0"/>
        <v>101.47058823529412</v>
      </c>
      <c r="D7" s="122">
        <v>67</v>
      </c>
      <c r="E7" s="166">
        <f t="shared" si="1"/>
        <v>98.529411764705884</v>
      </c>
      <c r="F7" s="122">
        <v>66</v>
      </c>
      <c r="G7" s="150">
        <f t="shared" si="2"/>
        <v>97.058823529411768</v>
      </c>
      <c r="H7" s="160">
        <v>68</v>
      </c>
      <c r="I7" s="150">
        <f t="shared" si="3"/>
        <v>100</v>
      </c>
      <c r="J7" s="160">
        <v>68</v>
      </c>
      <c r="K7" s="27"/>
      <c r="L7" s="27"/>
      <c r="M7" s="27"/>
      <c r="N7" s="27"/>
      <c r="O7" s="27"/>
      <c r="P7" s="27"/>
      <c r="Q7" s="27"/>
      <c r="R7" s="27"/>
      <c r="S7" s="27"/>
    </row>
    <row r="8" spans="1:21" ht="15" customHeight="1" x14ac:dyDescent="0.25">
      <c r="A8" s="40" t="s">
        <v>55</v>
      </c>
      <c r="B8" s="122">
        <v>6042</v>
      </c>
      <c r="C8" s="166">
        <f t="shared" si="0"/>
        <v>100.9675640447185</v>
      </c>
      <c r="D8" s="122">
        <v>5997.4</v>
      </c>
      <c r="E8" s="166">
        <f t="shared" si="1"/>
        <v>100.22225564412359</v>
      </c>
      <c r="F8" s="122">
        <v>5986.6</v>
      </c>
      <c r="G8" s="150">
        <f t="shared" si="2"/>
        <v>100.04177737671496</v>
      </c>
      <c r="H8" s="160">
        <v>6047.2</v>
      </c>
      <c r="I8" s="150">
        <f t="shared" si="3"/>
        <v>101.05446098828561</v>
      </c>
      <c r="J8" s="160">
        <v>5984.1</v>
      </c>
      <c r="K8" s="27"/>
      <c r="L8" s="27"/>
      <c r="M8" s="27"/>
      <c r="N8" s="27"/>
      <c r="O8" s="27"/>
      <c r="P8" s="27"/>
      <c r="Q8" s="27"/>
      <c r="R8" s="27"/>
      <c r="S8" s="27"/>
    </row>
    <row r="9" spans="1:21" ht="15" customHeight="1" x14ac:dyDescent="0.25">
      <c r="A9" s="41" t="s">
        <v>56</v>
      </c>
      <c r="B9" s="126">
        <v>2594</v>
      </c>
      <c r="C9" s="167">
        <f t="shared" si="0"/>
        <v>102.47293987516788</v>
      </c>
      <c r="D9" s="126">
        <v>2576.6999999999998</v>
      </c>
      <c r="E9" s="167">
        <f t="shared" si="1"/>
        <v>101.78952358378761</v>
      </c>
      <c r="F9" s="126">
        <v>2574.3000000000002</v>
      </c>
      <c r="G9" s="155">
        <f t="shared" si="2"/>
        <v>101.69471438729558</v>
      </c>
      <c r="H9" s="168">
        <v>2591.9</v>
      </c>
      <c r="I9" s="155">
        <f t="shared" si="3"/>
        <v>102.38998182823732</v>
      </c>
      <c r="J9" s="168">
        <v>2531.4</v>
      </c>
    </row>
    <row r="10" spans="1:21" ht="15" customHeight="1" x14ac:dyDescent="0.2">
      <c r="A10" s="42" t="s">
        <v>255</v>
      </c>
      <c r="B10" s="42"/>
      <c r="C10" s="42"/>
    </row>
    <row r="11" spans="1:21" ht="15" customHeight="1" x14ac:dyDescent="0.2">
      <c r="A11" s="43" t="s">
        <v>256</v>
      </c>
      <c r="B11" s="43"/>
      <c r="C11" s="43"/>
    </row>
  </sheetData>
  <mergeCells count="2">
    <mergeCell ref="A1:J1"/>
    <mergeCell ref="A2:J2"/>
  </mergeCells>
  <pageMargins left="0.7" right="0.7" top="0.78749999999999998" bottom="0.78749999999999998" header="0.511811023622047" footer="0.511811023622047"/>
  <pageSetup paperSize="9" fitToHeight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52</vt:i4>
      </vt:variant>
      <vt:variant>
        <vt:lpstr>Pojmenované oblasti</vt:lpstr>
      </vt:variant>
      <vt:variant>
        <vt:i4>80</vt:i4>
      </vt:variant>
    </vt:vector>
  </HeadingPairs>
  <TitlesOfParts>
    <vt:vector size="132" baseType="lpstr">
      <vt:lpstr>1.1</vt:lpstr>
      <vt:lpstr>1.2</vt:lpstr>
      <vt:lpstr>1.3</vt:lpstr>
      <vt:lpstr>1.4</vt:lpstr>
      <vt:lpstr>1.5</vt:lpstr>
      <vt:lpstr>1.6</vt:lpstr>
      <vt:lpstr>1.7</vt:lpstr>
      <vt:lpstr>1.8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2.20</vt:lpstr>
      <vt:lpstr>2.21</vt:lpstr>
      <vt:lpstr>2.22</vt:lpstr>
      <vt:lpstr>2.23</vt:lpstr>
      <vt:lpstr>2.24</vt:lpstr>
      <vt:lpstr>2.25</vt:lpstr>
      <vt:lpstr>2.26</vt:lpstr>
      <vt:lpstr>3.1</vt:lpstr>
      <vt:lpstr>3.2</vt:lpstr>
      <vt:lpstr>3.3</vt:lpstr>
      <vt:lpstr>3.4</vt:lpstr>
      <vt:lpstr>3.5</vt:lpstr>
      <vt:lpstr>3.6</vt:lpstr>
      <vt:lpstr>3.7</vt:lpstr>
      <vt:lpstr>3.8</vt:lpstr>
      <vt:lpstr>3.9</vt:lpstr>
      <vt:lpstr>3.10</vt:lpstr>
      <vt:lpstr>4.1</vt:lpstr>
      <vt:lpstr>4.2</vt:lpstr>
      <vt:lpstr>4.3</vt:lpstr>
      <vt:lpstr>4.4</vt:lpstr>
      <vt:lpstr>4.5</vt:lpstr>
      <vt:lpstr>4.6</vt:lpstr>
      <vt:lpstr>4.7</vt:lpstr>
      <vt:lpstr>4.8</vt:lpstr>
      <vt:lpstr>'1.3'!Názvy_tisku</vt:lpstr>
      <vt:lpstr>'1.4'!Názvy_tisku</vt:lpstr>
      <vt:lpstr>'1.5'!Názvy_tisku</vt:lpstr>
      <vt:lpstr>'1.6'!Názvy_tisku</vt:lpstr>
      <vt:lpstr>'1.7'!Názvy_tisku</vt:lpstr>
      <vt:lpstr>'1.8'!Názvy_tisku</vt:lpstr>
      <vt:lpstr>'2.1'!Názvy_tisku</vt:lpstr>
      <vt:lpstr>'2.11'!Názvy_tisku</vt:lpstr>
      <vt:lpstr>'2.13'!Názvy_tisku</vt:lpstr>
      <vt:lpstr>'2.14'!Názvy_tisku</vt:lpstr>
      <vt:lpstr>'2.15'!Názvy_tisku</vt:lpstr>
      <vt:lpstr>'2.16'!Názvy_tisku</vt:lpstr>
      <vt:lpstr>'2.17'!Názvy_tisku</vt:lpstr>
      <vt:lpstr>'2.18'!Názvy_tisku</vt:lpstr>
      <vt:lpstr>'2.19'!Názvy_tisku</vt:lpstr>
      <vt:lpstr>'2.2'!Názvy_tisku</vt:lpstr>
      <vt:lpstr>'2.21'!Názvy_tisku</vt:lpstr>
      <vt:lpstr>'2.22'!Názvy_tisku</vt:lpstr>
      <vt:lpstr>'2.23'!Názvy_tisku</vt:lpstr>
      <vt:lpstr>'2.24'!Názvy_tisku</vt:lpstr>
      <vt:lpstr>'2.25'!Názvy_tisku</vt:lpstr>
      <vt:lpstr>'2.26'!Názvy_tisku</vt:lpstr>
      <vt:lpstr>'2.3'!Názvy_tisku</vt:lpstr>
      <vt:lpstr>'2.4'!Názvy_tisku</vt:lpstr>
      <vt:lpstr>'2.5'!Názvy_tisku</vt:lpstr>
      <vt:lpstr>'2.6'!Názvy_tisku</vt:lpstr>
      <vt:lpstr>'2.7'!Názvy_tisku</vt:lpstr>
      <vt:lpstr>'2.9'!Názvy_tisku</vt:lpstr>
      <vt:lpstr>'3.1'!Názvy_tisku</vt:lpstr>
      <vt:lpstr>'3.10'!Názvy_tisku</vt:lpstr>
      <vt:lpstr>'3.3'!Názvy_tisku</vt:lpstr>
      <vt:lpstr>'3.4'!Názvy_tisku</vt:lpstr>
      <vt:lpstr>'3.5'!Názvy_tisku</vt:lpstr>
      <vt:lpstr>'3.6'!Názvy_tisku</vt:lpstr>
      <vt:lpstr>'3.7'!Názvy_tisku</vt:lpstr>
      <vt:lpstr>'3.8'!Názvy_tisku</vt:lpstr>
      <vt:lpstr>'1.1'!Oblast_tisku</vt:lpstr>
      <vt:lpstr>'1.2'!Oblast_tisku</vt:lpstr>
      <vt:lpstr>'1.3'!Oblast_tisku</vt:lpstr>
      <vt:lpstr>'1.4'!Oblast_tisku</vt:lpstr>
      <vt:lpstr>'1.5'!Oblast_tisku</vt:lpstr>
      <vt:lpstr>'1.6'!Oblast_tisku</vt:lpstr>
      <vt:lpstr>'1.7'!Oblast_tisku</vt:lpstr>
      <vt:lpstr>'1.8'!Oblast_tisku</vt:lpstr>
      <vt:lpstr>'2.1'!Oblast_tisku</vt:lpstr>
      <vt:lpstr>'2.10'!Oblast_tisku</vt:lpstr>
      <vt:lpstr>'2.11'!Oblast_tisku</vt:lpstr>
      <vt:lpstr>'2.12'!Oblast_tisku</vt:lpstr>
      <vt:lpstr>'2.13'!Oblast_tisku</vt:lpstr>
      <vt:lpstr>'2.14'!Oblast_tisku</vt:lpstr>
      <vt:lpstr>'2.15'!Oblast_tisku</vt:lpstr>
      <vt:lpstr>'2.16'!Oblast_tisku</vt:lpstr>
      <vt:lpstr>'2.17'!Oblast_tisku</vt:lpstr>
      <vt:lpstr>'2.18'!Oblast_tisku</vt:lpstr>
      <vt:lpstr>'2.19'!Oblast_tisku</vt:lpstr>
      <vt:lpstr>'2.2'!Oblast_tisku</vt:lpstr>
      <vt:lpstr>'2.20'!Oblast_tisku</vt:lpstr>
      <vt:lpstr>'2.21'!Oblast_tisku</vt:lpstr>
      <vt:lpstr>'2.22'!Oblast_tisku</vt:lpstr>
      <vt:lpstr>'2.23'!Oblast_tisku</vt:lpstr>
      <vt:lpstr>'2.24'!Oblast_tisku</vt:lpstr>
      <vt:lpstr>'2.25'!Oblast_tisku</vt:lpstr>
      <vt:lpstr>'2.26'!Oblast_tisku</vt:lpstr>
      <vt:lpstr>'2.3'!Oblast_tisku</vt:lpstr>
      <vt:lpstr>'2.4'!Oblast_tisku</vt:lpstr>
      <vt:lpstr>'2.5'!Oblast_tisku</vt:lpstr>
      <vt:lpstr>'2.6'!Oblast_tisku</vt:lpstr>
      <vt:lpstr>'2.7'!Oblast_tisku</vt:lpstr>
      <vt:lpstr>'2.8'!Oblast_tisku</vt:lpstr>
      <vt:lpstr>'2.9'!Oblast_tisku</vt:lpstr>
      <vt:lpstr>'3.1'!Oblast_tisku</vt:lpstr>
      <vt:lpstr>'3.10'!Oblast_tisku</vt:lpstr>
      <vt:lpstr>'3.2'!Oblast_tisku</vt:lpstr>
      <vt:lpstr>'3.3'!Oblast_tisku</vt:lpstr>
      <vt:lpstr>'3.4'!Oblast_tisku</vt:lpstr>
      <vt:lpstr>'3.5'!Oblast_tisku</vt:lpstr>
      <vt:lpstr>'3.6'!Oblast_tisku</vt:lpstr>
      <vt:lpstr>'3.7'!Oblast_tisku</vt:lpstr>
      <vt:lpstr>'3.8'!Oblast_tisku</vt:lpstr>
      <vt:lpstr>'3.9'!Oblast_tisku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Richtr</dc:creator>
  <cp:lastModifiedBy>Milan Dedera</cp:lastModifiedBy>
  <cp:revision>6</cp:revision>
  <cp:lastPrinted>2022-06-29T08:42:13Z</cp:lastPrinted>
  <dcterms:created xsi:type="dcterms:W3CDTF">2015-07-21T12:09:11Z</dcterms:created>
  <dcterms:modified xsi:type="dcterms:W3CDTF">2024-10-31T14:22:09Z</dcterms:modified>
  <dc:language>en-US</dc:language>
</cp:coreProperties>
</file>